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2AC7ABCA-2918-41C2-8673-17F718BB46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1-cleaning-time" sheetId="1" r:id="rId1"/>
    <sheet name="V2-cleaning-time" sheetId="2" r:id="rId2"/>
    <sheet name="V2-human-way" sheetId="4" r:id="rId3"/>
    <sheet name="V1-computation-time-sequencer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471" i="2" l="1" a="1"/>
  <c r="AI471" i="2" s="1"/>
  <c r="AI459" i="2" a="1"/>
  <c r="AI459" i="2" s="1"/>
  <c r="AI447" i="2" a="1"/>
  <c r="AI447" i="2" s="1"/>
  <c r="AI435" i="2" a="1"/>
  <c r="AI435" i="2" s="1"/>
  <c r="AI423" i="2" a="1"/>
  <c r="AI423" i="2" s="1"/>
  <c r="AI411" i="2" a="1"/>
  <c r="AI411" i="2" s="1"/>
  <c r="AI399" i="2" a="1"/>
  <c r="AI399" i="2" s="1"/>
  <c r="AI387" i="2" a="1"/>
  <c r="AI387" i="2" s="1"/>
  <c r="AI375" i="2" a="1"/>
  <c r="AI375" i="2" s="1"/>
  <c r="AI363" i="2" a="1"/>
  <c r="AI363" i="2" s="1"/>
  <c r="AI351" i="2" a="1"/>
  <c r="AI351" i="2" s="1"/>
  <c r="AI339" i="2" a="1"/>
  <c r="AI339" i="2" s="1"/>
  <c r="AI327" i="2" a="1"/>
  <c r="AI327" i="2" s="1"/>
  <c r="AI315" i="2" a="1"/>
  <c r="AI315" i="2" s="1"/>
  <c r="AI303" i="2" a="1"/>
  <c r="AI303" i="2" s="1"/>
  <c r="AI291" i="2" a="1"/>
  <c r="AI291" i="2" s="1"/>
  <c r="AI279" i="2" a="1"/>
  <c r="AI279" i="2" s="1"/>
  <c r="AI267" i="2" a="1"/>
  <c r="AI267" i="2" s="1"/>
  <c r="AI255" i="2" a="1"/>
  <c r="AI255" i="2" s="1"/>
  <c r="AI243" i="2" a="1"/>
  <c r="AI243" i="2" s="1"/>
  <c r="AI231" i="2" a="1"/>
  <c r="AI231" i="2" s="1"/>
  <c r="AI219" i="2" a="1"/>
  <c r="AI219" i="2" s="1"/>
  <c r="AI207" i="2" a="1"/>
  <c r="AI207" i="2" s="1"/>
  <c r="AI195" i="2" a="1"/>
  <c r="AI195" i="2" s="1"/>
  <c r="AI183" i="2" a="1"/>
  <c r="AI183" i="2" s="1"/>
  <c r="AI171" i="2" a="1"/>
  <c r="AI171" i="2" s="1"/>
  <c r="AI159" i="2" a="1"/>
  <c r="AI159" i="2" s="1"/>
  <c r="AI147" i="2" a="1"/>
  <c r="AI147" i="2" s="1"/>
  <c r="AI135" i="2" a="1"/>
  <c r="AI135" i="2" s="1"/>
  <c r="AI123" i="2" a="1"/>
  <c r="AI123" i="2" s="1"/>
  <c r="AI111" i="2" a="1"/>
  <c r="AI111" i="2" s="1"/>
  <c r="AI99" i="2" a="1"/>
  <c r="AI99" i="2" s="1"/>
  <c r="AI87" i="2" a="1"/>
  <c r="AI87" i="2" s="1"/>
  <c r="AI75" i="2" a="1"/>
  <c r="AI75" i="2" s="1"/>
  <c r="AI63" i="2" a="1"/>
  <c r="AI63" i="2" s="1"/>
  <c r="AI51" i="2" a="1"/>
  <c r="AI51" i="2" s="1"/>
  <c r="AI39" i="2" a="1"/>
  <c r="AI39" i="2" s="1"/>
  <c r="AI27" i="2" a="1"/>
  <c r="AI27" i="2" s="1"/>
  <c r="AI15" i="2" a="1"/>
  <c r="AI15" i="2" s="1"/>
  <c r="AJ3" i="2" a="1"/>
  <c r="AJ3" i="2"/>
  <c r="AI3" i="2" a="1"/>
  <c r="AI3" i="2" s="1"/>
  <c r="AF497" i="4"/>
  <c r="AE497" i="4"/>
  <c r="AD497" i="4"/>
  <c r="G501" i="4" s="1"/>
  <c r="Z497" i="4"/>
  <c r="Y497" i="4"/>
  <c r="X497" i="4"/>
  <c r="T497" i="4"/>
  <c r="E509" i="4" s="1"/>
  <c r="S497" i="4"/>
  <c r="D509" i="4" s="1"/>
  <c r="R497" i="4"/>
  <c r="N497" i="4"/>
  <c r="M497" i="4"/>
  <c r="L497" i="4"/>
  <c r="D500" i="4" s="1"/>
  <c r="H497" i="4"/>
  <c r="G497" i="4"/>
  <c r="F497" i="4"/>
  <c r="AF483" i="4"/>
  <c r="AE483" i="4"/>
  <c r="AD483" i="4"/>
  <c r="G486" i="4" s="1"/>
  <c r="Z483" i="4"/>
  <c r="E492" i="4" s="1"/>
  <c r="Y483" i="4"/>
  <c r="X483" i="4"/>
  <c r="T483" i="4"/>
  <c r="S483" i="4"/>
  <c r="R483" i="4"/>
  <c r="N483" i="4"/>
  <c r="M483" i="4"/>
  <c r="L483" i="4"/>
  <c r="D486" i="4" s="1"/>
  <c r="H483" i="4"/>
  <c r="G483" i="4"/>
  <c r="F483" i="4"/>
  <c r="C486" i="4" s="1"/>
  <c r="AF497" i="3"/>
  <c r="AE497" i="3"/>
  <c r="AD497" i="3"/>
  <c r="AC497" i="3"/>
  <c r="AB497" i="3"/>
  <c r="AA497" i="3"/>
  <c r="Z497" i="3"/>
  <c r="Y497" i="3"/>
  <c r="X497" i="3"/>
  <c r="W497" i="3"/>
  <c r="V497" i="3"/>
  <c r="U497" i="3"/>
  <c r="F501" i="3" s="1"/>
  <c r="T497" i="3"/>
  <c r="S497" i="3"/>
  <c r="R497" i="3"/>
  <c r="Q497" i="3"/>
  <c r="P497" i="3"/>
  <c r="O497" i="3"/>
  <c r="N497" i="3"/>
  <c r="M497" i="3"/>
  <c r="L497" i="3"/>
  <c r="K497" i="3"/>
  <c r="J497" i="3"/>
  <c r="I497" i="3"/>
  <c r="D500" i="3" s="1"/>
  <c r="H497" i="3"/>
  <c r="E509" i="3" s="1"/>
  <c r="G497" i="3"/>
  <c r="F497" i="3"/>
  <c r="E497" i="3"/>
  <c r="D497" i="3"/>
  <c r="C497" i="3"/>
  <c r="AF483" i="3"/>
  <c r="AE483" i="3"/>
  <c r="AD483" i="3"/>
  <c r="AC483" i="3"/>
  <c r="AB483" i="3"/>
  <c r="AA483" i="3"/>
  <c r="G486" i="3" s="1"/>
  <c r="Z483" i="3"/>
  <c r="Y483" i="3"/>
  <c r="X483" i="3"/>
  <c r="W483" i="3"/>
  <c r="V483" i="3"/>
  <c r="U483" i="3"/>
  <c r="T483" i="3"/>
  <c r="S483" i="3"/>
  <c r="R483" i="3"/>
  <c r="Q483" i="3"/>
  <c r="P483" i="3"/>
  <c r="O483" i="3"/>
  <c r="E486" i="3" s="1"/>
  <c r="N483" i="3"/>
  <c r="M483" i="3"/>
  <c r="L483" i="3"/>
  <c r="K483" i="3"/>
  <c r="J483" i="3"/>
  <c r="I483" i="3"/>
  <c r="H483" i="3"/>
  <c r="G483" i="3"/>
  <c r="F483" i="3"/>
  <c r="E483" i="3"/>
  <c r="D483" i="3"/>
  <c r="D492" i="3" s="1"/>
  <c r="C483" i="3"/>
  <c r="C489" i="3" s="1"/>
  <c r="D497" i="1"/>
  <c r="D509" i="1" s="1"/>
  <c r="E497" i="1"/>
  <c r="F497" i="1"/>
  <c r="G497" i="1"/>
  <c r="H497" i="1"/>
  <c r="D504" i="1" s="1"/>
  <c r="I497" i="1"/>
  <c r="J497" i="1"/>
  <c r="K497" i="1"/>
  <c r="L497" i="1"/>
  <c r="M497" i="1"/>
  <c r="N497" i="1"/>
  <c r="O497" i="1"/>
  <c r="E501" i="1" s="1"/>
  <c r="P497" i="1"/>
  <c r="Q497" i="1"/>
  <c r="R497" i="1"/>
  <c r="S497" i="1"/>
  <c r="T497" i="1"/>
  <c r="U497" i="1"/>
  <c r="V497" i="1"/>
  <c r="W497" i="1"/>
  <c r="X497" i="1"/>
  <c r="Y497" i="1"/>
  <c r="Z497" i="1"/>
  <c r="AA497" i="1"/>
  <c r="AB497" i="1"/>
  <c r="AC497" i="1"/>
  <c r="AD497" i="1"/>
  <c r="AE497" i="1"/>
  <c r="AF497" i="1"/>
  <c r="C497" i="1"/>
  <c r="G497" i="2"/>
  <c r="H497" i="2"/>
  <c r="E509" i="2" s="1"/>
  <c r="L497" i="2"/>
  <c r="M497" i="2"/>
  <c r="N497" i="2"/>
  <c r="D501" i="2" s="1"/>
  <c r="E500" i="2"/>
  <c r="R497" i="2"/>
  <c r="S497" i="2"/>
  <c r="T497" i="2"/>
  <c r="X497" i="2"/>
  <c r="Y497" i="2"/>
  <c r="Z497" i="2"/>
  <c r="AD497" i="2"/>
  <c r="AE497" i="2"/>
  <c r="G501" i="2" s="1"/>
  <c r="AF497" i="2"/>
  <c r="F497" i="2"/>
  <c r="C508" i="2" s="1"/>
  <c r="AF483" i="2"/>
  <c r="AE483" i="2"/>
  <c r="AD483" i="2"/>
  <c r="G486" i="2" s="1"/>
  <c r="Z483" i="2"/>
  <c r="Y483" i="2"/>
  <c r="X483" i="2"/>
  <c r="F486" i="2" s="1"/>
  <c r="T483" i="2"/>
  <c r="E492" i="2" s="1"/>
  <c r="S483" i="2"/>
  <c r="R483" i="2"/>
  <c r="N483" i="2"/>
  <c r="M483" i="2"/>
  <c r="L483" i="2"/>
  <c r="D486" i="2"/>
  <c r="H483" i="2"/>
  <c r="G483" i="2"/>
  <c r="F483" i="2"/>
  <c r="C486" i="2" s="1"/>
  <c r="D492" i="2"/>
  <c r="G486" i="1"/>
  <c r="E483" i="1"/>
  <c r="F483" i="1"/>
  <c r="G483" i="1"/>
  <c r="D489" i="1" s="1"/>
  <c r="H483" i="1"/>
  <c r="E492" i="1" s="1"/>
  <c r="I483" i="1"/>
  <c r="D486" i="1" s="1"/>
  <c r="J483" i="1"/>
  <c r="K483" i="1"/>
  <c r="C489" i="1" s="1"/>
  <c r="L483" i="1"/>
  <c r="M483" i="1"/>
  <c r="N483" i="1"/>
  <c r="O483" i="1"/>
  <c r="P483" i="1"/>
  <c r="E486" i="1" s="1"/>
  <c r="Q483" i="1"/>
  <c r="R483" i="1"/>
  <c r="S483" i="1"/>
  <c r="T483" i="1"/>
  <c r="U483" i="1"/>
  <c r="V483" i="1"/>
  <c r="W483" i="1"/>
  <c r="X483" i="1"/>
  <c r="Y483" i="1"/>
  <c r="F486" i="1" s="1"/>
  <c r="Z483" i="1"/>
  <c r="AA483" i="1"/>
  <c r="AB483" i="1"/>
  <c r="AC483" i="1"/>
  <c r="AD483" i="1"/>
  <c r="AE483" i="1"/>
  <c r="AF483" i="1"/>
  <c r="D483" i="1"/>
  <c r="D492" i="1" s="1"/>
  <c r="C483" i="1"/>
  <c r="C486" i="1" s="1"/>
  <c r="AI3" i="1"/>
  <c r="AI39" i="4"/>
  <c r="AI27" i="4"/>
  <c r="AI351" i="4"/>
  <c r="AI207" i="4"/>
  <c r="AI63" i="4"/>
  <c r="AI339" i="4"/>
  <c r="AI327" i="4"/>
  <c r="AI447" i="4"/>
  <c r="AI303" i="4"/>
  <c r="AI159" i="4"/>
  <c r="AI15" i="4"/>
  <c r="AI387" i="4"/>
  <c r="AI75" i="4"/>
  <c r="AI195" i="4"/>
  <c r="AI171" i="4"/>
  <c r="AI435" i="4"/>
  <c r="AI291" i="4"/>
  <c r="AI99" i="4"/>
  <c r="AI375" i="4"/>
  <c r="AI231" i="4"/>
  <c r="AI315" i="4"/>
  <c r="AI471" i="4"/>
  <c r="AI183" i="4"/>
  <c r="AI363" i="4"/>
  <c r="AI399" i="4"/>
  <c r="AI255" i="4"/>
  <c r="AI111" i="4"/>
  <c r="AI243" i="4"/>
  <c r="AI219" i="4"/>
  <c r="AI51" i="4"/>
  <c r="AI87" i="4"/>
  <c r="AI147" i="4"/>
  <c r="AI423" i="4"/>
  <c r="AI135" i="4"/>
  <c r="AI279" i="4"/>
  <c r="AI411" i="4"/>
  <c r="AI123" i="4"/>
  <c r="AI459" i="4"/>
  <c r="AI4" i="2"/>
  <c r="AI267" i="4"/>
  <c r="D489" i="3" l="1"/>
  <c r="C509" i="4"/>
  <c r="E500" i="1"/>
  <c r="C509" i="1"/>
  <c r="F501" i="1"/>
  <c r="D501" i="1"/>
  <c r="D486" i="3"/>
  <c r="C509" i="3"/>
  <c r="E501" i="3"/>
  <c r="G501" i="3"/>
  <c r="E486" i="4"/>
  <c r="D489" i="2"/>
  <c r="E508" i="4"/>
  <c r="F486" i="3"/>
  <c r="C500" i="4"/>
  <c r="C492" i="1"/>
  <c r="F501" i="4"/>
  <c r="F501" i="2"/>
  <c r="F500" i="2"/>
  <c r="E486" i="2"/>
  <c r="D505" i="1"/>
  <c r="E508" i="3"/>
  <c r="D508" i="1"/>
  <c r="C492" i="2"/>
  <c r="D505" i="3"/>
  <c r="F486" i="4"/>
  <c r="D508" i="4"/>
  <c r="G500" i="4"/>
  <c r="D489" i="4"/>
  <c r="P489" i="4" s="1"/>
  <c r="P491" i="4" s="1"/>
  <c r="S491" i="4" s="1"/>
  <c r="D508" i="3"/>
  <c r="G501" i="1"/>
  <c r="E508" i="1"/>
  <c r="D504" i="3"/>
  <c r="E501" i="4"/>
  <c r="D509" i="2"/>
  <c r="D492" i="4"/>
  <c r="E492" i="3"/>
  <c r="D501" i="3"/>
  <c r="F500" i="3"/>
  <c r="F500" i="4"/>
  <c r="E508" i="2"/>
  <c r="C492" i="4"/>
  <c r="E500" i="4"/>
  <c r="D501" i="4"/>
  <c r="D504" i="4"/>
  <c r="P505" i="4" s="1"/>
  <c r="P507" i="4" s="1"/>
  <c r="S507" i="4" s="1"/>
  <c r="C508" i="4"/>
  <c r="C501" i="4"/>
  <c r="D505" i="4"/>
  <c r="E500" i="3"/>
  <c r="C504" i="3"/>
  <c r="D509" i="3"/>
  <c r="C492" i="3"/>
  <c r="C486" i="3"/>
  <c r="C500" i="3"/>
  <c r="G500" i="3"/>
  <c r="C505" i="3"/>
  <c r="C508" i="3"/>
  <c r="C501" i="3"/>
  <c r="G500" i="1"/>
  <c r="D500" i="1"/>
  <c r="E509" i="1"/>
  <c r="F500" i="1"/>
  <c r="C505" i="1"/>
  <c r="C508" i="1"/>
  <c r="C500" i="1"/>
  <c r="C504" i="1"/>
  <c r="C501" i="1"/>
  <c r="E501" i="2"/>
  <c r="G500" i="2"/>
  <c r="D505" i="2"/>
  <c r="D504" i="2"/>
  <c r="D500" i="2"/>
  <c r="C501" i="2"/>
  <c r="C509" i="2"/>
  <c r="D508" i="2"/>
  <c r="C500" i="2"/>
  <c r="AI3" i="4"/>
  <c r="AI483" i="4" l="1"/>
  <c r="P515" i="4" s="1"/>
  <c r="P517" i="4" s="1"/>
  <c r="S517" i="4" s="1"/>
</calcChain>
</file>

<file path=xl/sharedStrings.xml><?xml version="1.0" encoding="utf-8"?>
<sst xmlns="http://schemas.openxmlformats.org/spreadsheetml/2006/main" count="5683" uniqueCount="120">
  <si>
    <t>lab_ipa</t>
  </si>
  <si>
    <t>seg1plmth1tsp1</t>
  </si>
  <si>
    <t>seg1plmth1tsp2</t>
  </si>
  <si>
    <t>seg1plmth1tsp3</t>
  </si>
  <si>
    <t>seg1plmth2tsp1</t>
  </si>
  <si>
    <t>seg1plmth2tsp2</t>
  </si>
  <si>
    <t>seg1plmth2tsp3</t>
  </si>
  <si>
    <t>seg2plmth1tsp1</t>
  </si>
  <si>
    <t>seg2plmth1tsp2</t>
  </si>
  <si>
    <t>seg2plmth1tsp3</t>
  </si>
  <si>
    <t>seg2plmth2tsp1</t>
  </si>
  <si>
    <t>seg2plmth2tsp2</t>
  </si>
  <si>
    <t>seg2plmth2tsp3</t>
  </si>
  <si>
    <t>seg3plmth1tsp1</t>
  </si>
  <si>
    <t>seg3plmth1tsp2</t>
  </si>
  <si>
    <t>seg3plmth1tsp3</t>
  </si>
  <si>
    <t>seg3plmth2tsp1</t>
  </si>
  <si>
    <t>seg3plmth2tsp2</t>
  </si>
  <si>
    <t>seg3plmth2tsp3</t>
  </si>
  <si>
    <t>seg4plmth1tsp1</t>
  </si>
  <si>
    <t>seg4plmth1tsp2</t>
  </si>
  <si>
    <t>seg4plmth1tsp3</t>
  </si>
  <si>
    <t>seg4plmth2tsp1</t>
  </si>
  <si>
    <t>seg4plmth2tsp2</t>
  </si>
  <si>
    <t>seg4plmth2tsp3</t>
  </si>
  <si>
    <t>seg5plmth1tsp1</t>
  </si>
  <si>
    <t>seg5plmth1tsp2</t>
  </si>
  <si>
    <t>seg5plmth1tsp3</t>
  </si>
  <si>
    <t>seg5plmth2tsp1</t>
  </si>
  <si>
    <t>seg5plmth2tsp2</t>
  </si>
  <si>
    <t>seg5plmth2tsp3</t>
  </si>
  <si>
    <t>mcl6</t>
  </si>
  <si>
    <t>mcl8</t>
  </si>
  <si>
    <t>mcl10</t>
  </si>
  <si>
    <t>mcl12</t>
  </si>
  <si>
    <t>mcl14</t>
  </si>
  <si>
    <t>mcl16</t>
  </si>
  <si>
    <t>mcl18</t>
  </si>
  <si>
    <t>mcl20</t>
  </si>
  <si>
    <t>mcl25</t>
  </si>
  <si>
    <t>mcl30</t>
  </si>
  <si>
    <t>mcl50</t>
  </si>
  <si>
    <t>lab_c_scan</t>
  </si>
  <si>
    <t>Freiburg52_scan</t>
  </si>
  <si>
    <t>Freiburg79_scan</t>
  </si>
  <si>
    <t>lab_b_scan</t>
  </si>
  <si>
    <t>lab_intel</t>
  </si>
  <si>
    <t>Freiburg101_scan</t>
  </si>
  <si>
    <t>lab_d_scan</t>
  </si>
  <si>
    <t>lab_f_scan</t>
  </si>
  <si>
    <t>lab_a_scan</t>
  </si>
  <si>
    <t>NLB</t>
  </si>
  <si>
    <t>office_a</t>
  </si>
  <si>
    <t>office_b</t>
  </si>
  <si>
    <t>office_c</t>
  </si>
  <si>
    <t>office_d</t>
  </si>
  <si>
    <t>office_e</t>
  </si>
  <si>
    <t>office_f</t>
  </si>
  <si>
    <t>office_g</t>
  </si>
  <si>
    <t>office_h</t>
  </si>
  <si>
    <t>office_i</t>
  </si>
  <si>
    <t>lab_ipa_furnitures</t>
  </si>
  <si>
    <t>lab_c_scan_furnitures</t>
  </si>
  <si>
    <t>Freiburg52_scan_furnitures</t>
  </si>
  <si>
    <t>Freiburg79_scan_furnitures</t>
  </si>
  <si>
    <t>lab_b_scan_furnitures</t>
  </si>
  <si>
    <t>lab_intel_furnitures</t>
  </si>
  <si>
    <t>Freiburg101_scan_furnitures</t>
  </si>
  <si>
    <t>lab_d_scan_furnitures</t>
  </si>
  <si>
    <t>lab_f_scan_furnitures</t>
  </si>
  <si>
    <t>lab_a_scan_furnitures</t>
  </si>
  <si>
    <t>NLB_furnitures</t>
  </si>
  <si>
    <t>office_a_furnitures</t>
  </si>
  <si>
    <t>office_b_furnitures</t>
  </si>
  <si>
    <t>office_c_furnitures</t>
  </si>
  <si>
    <t>office_d_furnitures</t>
  </si>
  <si>
    <t>office_e_furnitures</t>
  </si>
  <si>
    <t>office_f_furnitures</t>
  </si>
  <si>
    <t>office_g_furnitures</t>
  </si>
  <si>
    <t>office_h_furnitures</t>
  </si>
  <si>
    <t>office_i_furnitures</t>
  </si>
  <si>
    <t>Ver1 = the robot can move the trolleys</t>
  </si>
  <si>
    <t>Ver2 = the staff places the trolleys at strategically well-chosen positions, the robot never moves the trolleys</t>
  </si>
  <si>
    <t>Min</t>
  </si>
  <si>
    <t>Max</t>
  </si>
  <si>
    <t>Mittelwert</t>
  </si>
  <si>
    <t>Mittelwert Seg</t>
  </si>
  <si>
    <t>Mittelwert Plmth</t>
  </si>
  <si>
    <t>Mittelwert TSP</t>
  </si>
  <si>
    <t>Mittelwert Min Seg</t>
  </si>
  <si>
    <t>Min Min Seg</t>
  </si>
  <si>
    <t>Min Min Plmth</t>
  </si>
  <si>
    <t>Mittelwert Min Plmth</t>
  </si>
  <si>
    <t>Min Min TSP</t>
  </si>
  <si>
    <t>Mittelwert Min TSP</t>
  </si>
  <si>
    <t>n/a</t>
  </si>
  <si>
    <t>Mittelwert Block Min</t>
  </si>
  <si>
    <t>3 Voronoi</t>
  </si>
  <si>
    <t>4 Sem</t>
  </si>
  <si>
    <t>5 VRF</t>
  </si>
  <si>
    <t>1 Morphologisch</t>
  </si>
  <si>
    <t>2 Distanz</t>
  </si>
  <si>
    <t>1 Nachziehen</t>
  </si>
  <si>
    <t>2 Planung</t>
  </si>
  <si>
    <t>1 Nearest Neighbor</t>
  </si>
  <si>
    <t>2 Genetischer Algorithmus</t>
  </si>
  <si>
    <t>3 Concorde (exakt)</t>
  </si>
  <si>
    <t>Geschwindigkeit Personal:</t>
  </si>
  <si>
    <t>m/s</t>
  </si>
  <si>
    <t>Zeitaufwand Personal:</t>
  </si>
  <si>
    <t>s</t>
  </si>
  <si>
    <t xml:space="preserve"> =</t>
  </si>
  <si>
    <t>min</t>
  </si>
  <si>
    <t>Passende Laufwege zu Minimum je Karte in V2-cleaning-time</t>
  </si>
  <si>
    <t>Zeile fixieren!</t>
  </si>
  <si>
    <t>Human way passend zu kürzester Cleaning time</t>
  </si>
  <si>
    <t>Im Mittel sind also mindestens</t>
  </si>
  <si>
    <t>m durch das Personal zu laufen, um die Trolleys optimal zu platzieren.</t>
  </si>
  <si>
    <t>Im Mittel sind also</t>
  </si>
  <si>
    <t>Im Falle optimaler Reinigungszeiten sind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</si>
</sst>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2" fontId="0" fillId="0" borderId="0" xfId="0" applyNumberFormat="1"/>
  </cellXfs>
  <cellStyles count="1">
    <cellStyle name="Standard" xfId="0" builtinId="0"/>
  </cellStyles>
  <dxfs count="160"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09"/>
  <sheetViews>
    <sheetView tabSelected="1" topLeftCell="A478" zoomScale="80" zoomScaleNormal="80" workbookViewId="0">
      <selection activeCell="F504" sqref="F504"/>
    </sheetView>
  </sheetViews>
  <sheetFormatPr baseColWidth="10" defaultColWidth="9.109375" defaultRowHeight="14.4" x14ac:dyDescent="0.3"/>
  <cols>
    <col min="2" max="2" width="17.44140625" customWidth="1"/>
  </cols>
  <sheetData>
    <row r="1" spans="1:36" x14ac:dyDescent="0.3">
      <c r="A1" t="s">
        <v>81</v>
      </c>
    </row>
    <row r="2" spans="1:36" x14ac:dyDescent="0.3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14</v>
      </c>
      <c r="Q2" t="s">
        <v>15</v>
      </c>
      <c r="R2" t="s">
        <v>16</v>
      </c>
      <c r="S2" t="s">
        <v>17</v>
      </c>
      <c r="T2" t="s">
        <v>18</v>
      </c>
      <c r="U2" t="s">
        <v>19</v>
      </c>
      <c r="V2" t="s">
        <v>20</v>
      </c>
      <c r="W2" t="s">
        <v>21</v>
      </c>
      <c r="X2" t="s">
        <v>22</v>
      </c>
      <c r="Y2" t="s">
        <v>23</v>
      </c>
      <c r="Z2" t="s">
        <v>24</v>
      </c>
      <c r="AA2" t="s">
        <v>25</v>
      </c>
      <c r="AB2" t="s">
        <v>26</v>
      </c>
      <c r="AC2" t="s">
        <v>27</v>
      </c>
      <c r="AD2" t="s">
        <v>28</v>
      </c>
      <c r="AE2" t="s">
        <v>29</v>
      </c>
      <c r="AF2" t="s">
        <v>30</v>
      </c>
      <c r="AI2" t="s">
        <v>83</v>
      </c>
      <c r="AJ2" t="s">
        <v>84</v>
      </c>
    </row>
    <row r="3" spans="1:36" x14ac:dyDescent="0.3">
      <c r="B3" t="s">
        <v>31</v>
      </c>
      <c r="C3">
        <v>2747.86</v>
      </c>
      <c r="D3">
        <v>2734.69</v>
      </c>
      <c r="E3">
        <v>2734.69</v>
      </c>
      <c r="F3">
        <v>2730.11</v>
      </c>
      <c r="G3">
        <v>2716.94</v>
      </c>
      <c r="H3">
        <v>2716.94</v>
      </c>
      <c r="I3">
        <v>2764.9</v>
      </c>
      <c r="J3">
        <v>2751.73</v>
      </c>
      <c r="K3">
        <v>2751.73</v>
      </c>
      <c r="L3">
        <v>2738.82</v>
      </c>
      <c r="M3">
        <v>2725.65</v>
      </c>
      <c r="N3">
        <v>2725.65</v>
      </c>
      <c r="O3">
        <v>2605.52</v>
      </c>
      <c r="P3">
        <v>2722.99</v>
      </c>
      <c r="Q3">
        <v>2722.99</v>
      </c>
      <c r="R3">
        <v>2675.8</v>
      </c>
      <c r="S3">
        <v>2635.8</v>
      </c>
      <c r="T3">
        <v>2635.8</v>
      </c>
      <c r="U3">
        <v>2734.18</v>
      </c>
      <c r="V3">
        <v>2721.01</v>
      </c>
      <c r="W3">
        <v>2721.01</v>
      </c>
      <c r="X3">
        <v>2716.43</v>
      </c>
      <c r="Y3">
        <v>2703.25</v>
      </c>
      <c r="Z3">
        <v>2703.25</v>
      </c>
      <c r="AA3">
        <v>2861.98</v>
      </c>
      <c r="AB3">
        <v>2866.51</v>
      </c>
      <c r="AC3">
        <v>2928.63</v>
      </c>
      <c r="AD3">
        <v>2792.52</v>
      </c>
      <c r="AE3">
        <v>2792.52</v>
      </c>
      <c r="AF3">
        <v>2792.52</v>
      </c>
      <c r="AI3">
        <f>MIN(C3:AF13)</f>
        <v>2293.71</v>
      </c>
    </row>
    <row r="4" spans="1:36" x14ac:dyDescent="0.3">
      <c r="B4" t="s">
        <v>32</v>
      </c>
      <c r="C4">
        <v>2621.92</v>
      </c>
      <c r="D4">
        <v>2662.65</v>
      </c>
      <c r="E4">
        <v>2662.65</v>
      </c>
      <c r="F4">
        <v>2586.7800000000002</v>
      </c>
      <c r="G4">
        <v>2557.61</v>
      </c>
      <c r="H4">
        <v>2557.61</v>
      </c>
      <c r="I4">
        <v>2638.96</v>
      </c>
      <c r="J4">
        <v>2679.69</v>
      </c>
      <c r="K4">
        <v>2679.69</v>
      </c>
      <c r="L4">
        <v>2587.64</v>
      </c>
      <c r="M4">
        <v>2570.71</v>
      </c>
      <c r="N4">
        <v>2570.71</v>
      </c>
      <c r="O4">
        <v>2631.74</v>
      </c>
      <c r="P4">
        <v>2711.99</v>
      </c>
      <c r="Q4">
        <v>2711.99</v>
      </c>
      <c r="R4">
        <v>2601.08</v>
      </c>
      <c r="S4">
        <v>2569.86</v>
      </c>
      <c r="T4">
        <v>2570.25</v>
      </c>
      <c r="U4">
        <v>2734.18</v>
      </c>
      <c r="V4">
        <v>2721.01</v>
      </c>
      <c r="W4">
        <v>2721.01</v>
      </c>
      <c r="X4">
        <v>2716.43</v>
      </c>
      <c r="Y4">
        <v>2703.25</v>
      </c>
      <c r="Z4">
        <v>2703.25</v>
      </c>
      <c r="AA4">
        <v>2714.43</v>
      </c>
      <c r="AB4">
        <v>2709.03</v>
      </c>
      <c r="AC4">
        <v>2922.84</v>
      </c>
      <c r="AD4">
        <v>2808.51</v>
      </c>
      <c r="AE4">
        <v>2808.51</v>
      </c>
      <c r="AF4">
        <v>2808.51</v>
      </c>
    </row>
    <row r="5" spans="1:36" x14ac:dyDescent="0.3">
      <c r="B5" t="s">
        <v>33</v>
      </c>
      <c r="C5">
        <v>2621.92</v>
      </c>
      <c r="D5">
        <v>2662.65</v>
      </c>
      <c r="E5">
        <v>2662.65</v>
      </c>
      <c r="F5">
        <v>2527.8000000000002</v>
      </c>
      <c r="G5">
        <v>2527.8000000000002</v>
      </c>
      <c r="H5">
        <v>2528.35</v>
      </c>
      <c r="I5">
        <v>2638.96</v>
      </c>
      <c r="J5">
        <v>2679.69</v>
      </c>
      <c r="K5">
        <v>2679.69</v>
      </c>
      <c r="L5">
        <v>2525</v>
      </c>
      <c r="M5">
        <v>2525</v>
      </c>
      <c r="N5">
        <v>2525</v>
      </c>
      <c r="O5">
        <v>2667.83</v>
      </c>
      <c r="P5">
        <v>2754.74</v>
      </c>
      <c r="Q5">
        <v>2754.74</v>
      </c>
      <c r="R5">
        <v>2586.4699999999998</v>
      </c>
      <c r="S5">
        <v>2582.56</v>
      </c>
      <c r="T5">
        <v>2581.7800000000002</v>
      </c>
      <c r="U5">
        <v>2678.11</v>
      </c>
      <c r="V5">
        <v>2721.01</v>
      </c>
      <c r="W5">
        <v>2721.01</v>
      </c>
      <c r="X5">
        <v>2584.9</v>
      </c>
      <c r="Y5">
        <v>2584.9</v>
      </c>
      <c r="Z5">
        <v>2584.5100000000002</v>
      </c>
      <c r="AA5">
        <v>2741.77</v>
      </c>
      <c r="AB5">
        <v>2736.37</v>
      </c>
      <c r="AC5">
        <v>2845.36</v>
      </c>
      <c r="AD5">
        <v>2692.09</v>
      </c>
      <c r="AE5">
        <v>2674.2</v>
      </c>
      <c r="AF5">
        <v>2674.2</v>
      </c>
    </row>
    <row r="6" spans="1:36" x14ac:dyDescent="0.3">
      <c r="B6" t="s">
        <v>34</v>
      </c>
      <c r="C6">
        <v>2679.53</v>
      </c>
      <c r="D6">
        <v>2720.49</v>
      </c>
      <c r="E6">
        <v>2720.49</v>
      </c>
      <c r="F6">
        <v>2552.77</v>
      </c>
      <c r="G6">
        <v>2540.19</v>
      </c>
      <c r="H6">
        <v>2536.0500000000002</v>
      </c>
      <c r="I6">
        <v>2680.7</v>
      </c>
      <c r="J6">
        <v>2721.67</v>
      </c>
      <c r="K6">
        <v>2721.67</v>
      </c>
      <c r="L6">
        <v>2556.9899999999998</v>
      </c>
      <c r="M6">
        <v>2539.4699999999998</v>
      </c>
      <c r="N6">
        <v>2539.6999999999998</v>
      </c>
      <c r="O6">
        <v>2625.19</v>
      </c>
      <c r="P6">
        <v>2604.58</v>
      </c>
      <c r="Q6">
        <v>2654.63</v>
      </c>
      <c r="R6">
        <v>2524.94</v>
      </c>
      <c r="S6">
        <v>2483.46</v>
      </c>
      <c r="T6">
        <v>2483.09</v>
      </c>
      <c r="U6">
        <v>2572.48</v>
      </c>
      <c r="V6">
        <v>2615.6</v>
      </c>
      <c r="W6">
        <v>2615.6</v>
      </c>
      <c r="X6">
        <v>2401.23</v>
      </c>
      <c r="Y6">
        <v>2399.48</v>
      </c>
      <c r="Z6">
        <v>2399.48</v>
      </c>
      <c r="AA6">
        <v>2620.75</v>
      </c>
      <c r="AB6">
        <v>2615.35</v>
      </c>
      <c r="AC6">
        <v>2615.35</v>
      </c>
      <c r="AD6">
        <v>2677.14</v>
      </c>
      <c r="AE6">
        <v>2685.53</v>
      </c>
      <c r="AF6">
        <v>2676.04</v>
      </c>
    </row>
    <row r="7" spans="1:36" x14ac:dyDescent="0.3">
      <c r="B7" t="s">
        <v>35</v>
      </c>
      <c r="C7">
        <v>2679.53</v>
      </c>
      <c r="D7">
        <v>2766.88</v>
      </c>
      <c r="E7">
        <v>2766.88</v>
      </c>
      <c r="F7">
        <v>2552.77</v>
      </c>
      <c r="G7">
        <v>2540.19</v>
      </c>
      <c r="H7">
        <v>2536.0500000000002</v>
      </c>
      <c r="I7">
        <v>2680.7</v>
      </c>
      <c r="J7">
        <v>2768.06</v>
      </c>
      <c r="K7">
        <v>2768.06</v>
      </c>
      <c r="L7">
        <v>2556.9899999999998</v>
      </c>
      <c r="M7">
        <v>2541.36</v>
      </c>
      <c r="N7">
        <v>2539.6999999999998</v>
      </c>
      <c r="O7">
        <v>2551.67</v>
      </c>
      <c r="P7">
        <v>2488.73</v>
      </c>
      <c r="Q7">
        <v>2735.69</v>
      </c>
      <c r="R7">
        <v>2429.69</v>
      </c>
      <c r="S7">
        <v>2420.85</v>
      </c>
      <c r="T7">
        <v>2423.7399999999998</v>
      </c>
      <c r="U7">
        <v>2572.48</v>
      </c>
      <c r="V7">
        <v>2659.83</v>
      </c>
      <c r="W7">
        <v>2659.83</v>
      </c>
      <c r="X7">
        <v>2401.23</v>
      </c>
      <c r="Y7">
        <v>2399.48</v>
      </c>
      <c r="Z7">
        <v>2399.48</v>
      </c>
      <c r="AA7">
        <v>2787.09</v>
      </c>
      <c r="AB7">
        <v>2821.3</v>
      </c>
      <c r="AC7">
        <v>2821.3</v>
      </c>
      <c r="AD7">
        <v>2519.89</v>
      </c>
      <c r="AE7">
        <v>2531.6</v>
      </c>
      <c r="AF7">
        <v>2522.1</v>
      </c>
    </row>
    <row r="8" spans="1:36" x14ac:dyDescent="0.3">
      <c r="B8" t="s">
        <v>36</v>
      </c>
      <c r="C8">
        <v>2486.13</v>
      </c>
      <c r="D8">
        <v>2507.98</v>
      </c>
      <c r="E8">
        <v>2507.98</v>
      </c>
      <c r="F8">
        <v>2600.21</v>
      </c>
      <c r="G8">
        <v>2598.65</v>
      </c>
      <c r="H8">
        <v>2598.2600000000002</v>
      </c>
      <c r="I8">
        <v>2487.3000000000002</v>
      </c>
      <c r="J8">
        <v>2509.15</v>
      </c>
      <c r="K8">
        <v>2509.15</v>
      </c>
      <c r="L8">
        <v>2458.9</v>
      </c>
      <c r="M8">
        <v>2457.41</v>
      </c>
      <c r="N8">
        <v>2457.41</v>
      </c>
      <c r="O8">
        <v>2595.35</v>
      </c>
      <c r="P8">
        <v>2573.9899999999998</v>
      </c>
      <c r="Q8">
        <v>2573.9899999999998</v>
      </c>
      <c r="R8">
        <v>2357.42</v>
      </c>
      <c r="S8">
        <v>2340.31</v>
      </c>
      <c r="T8">
        <v>2340.31</v>
      </c>
      <c r="U8">
        <v>2457.16</v>
      </c>
      <c r="V8">
        <v>2479.0100000000002</v>
      </c>
      <c r="W8">
        <v>2479.0100000000002</v>
      </c>
      <c r="X8">
        <v>2592.19</v>
      </c>
      <c r="Y8">
        <v>2588.52</v>
      </c>
      <c r="Z8">
        <v>2559.1</v>
      </c>
      <c r="AA8">
        <v>2523.3000000000002</v>
      </c>
      <c r="AB8">
        <v>2520.8000000000002</v>
      </c>
      <c r="AC8">
        <v>2520.8000000000002</v>
      </c>
      <c r="AD8">
        <v>2549.8000000000002</v>
      </c>
      <c r="AE8">
        <v>2554.0500000000002</v>
      </c>
      <c r="AF8">
        <v>2566.54</v>
      </c>
    </row>
    <row r="9" spans="1:36" x14ac:dyDescent="0.3">
      <c r="B9" t="s">
        <v>37</v>
      </c>
      <c r="C9">
        <v>2497.08</v>
      </c>
      <c r="D9">
        <v>2534.9299999999998</v>
      </c>
      <c r="E9">
        <v>2534.9299999999998</v>
      </c>
      <c r="F9">
        <v>2308.1999999999998</v>
      </c>
      <c r="G9">
        <v>2305.46</v>
      </c>
      <c r="H9">
        <v>2300.29</v>
      </c>
      <c r="I9">
        <v>2498.25</v>
      </c>
      <c r="J9">
        <v>2536.1</v>
      </c>
      <c r="K9">
        <v>2536.1</v>
      </c>
      <c r="L9">
        <v>2311.9</v>
      </c>
      <c r="M9">
        <v>2314.5700000000002</v>
      </c>
      <c r="N9">
        <v>2314.5700000000002</v>
      </c>
      <c r="O9">
        <v>2595.35</v>
      </c>
      <c r="P9">
        <v>2576.33</v>
      </c>
      <c r="Q9">
        <v>2720.25</v>
      </c>
      <c r="R9">
        <v>2438.04</v>
      </c>
      <c r="S9">
        <v>2434.14</v>
      </c>
      <c r="T9">
        <v>2393.9</v>
      </c>
      <c r="U9">
        <v>2673.01</v>
      </c>
      <c r="V9">
        <v>2733.09</v>
      </c>
      <c r="W9">
        <v>2713.01</v>
      </c>
      <c r="X9">
        <v>2494.31</v>
      </c>
      <c r="Y9">
        <v>2491.5700000000002</v>
      </c>
      <c r="Z9">
        <v>2486.4</v>
      </c>
      <c r="AA9">
        <v>2523.3000000000002</v>
      </c>
      <c r="AB9">
        <v>2520.8000000000002</v>
      </c>
      <c r="AC9">
        <v>2520.8000000000002</v>
      </c>
      <c r="AD9">
        <v>2552.33</v>
      </c>
      <c r="AE9">
        <v>2533.96</v>
      </c>
      <c r="AF9">
        <v>2500.54</v>
      </c>
    </row>
    <row r="10" spans="1:36" x14ac:dyDescent="0.3">
      <c r="B10" t="s">
        <v>38</v>
      </c>
      <c r="C10">
        <v>2497.08</v>
      </c>
      <c r="D10">
        <v>2534.9299999999998</v>
      </c>
      <c r="E10">
        <v>2534.9299999999998</v>
      </c>
      <c r="F10">
        <v>2324.88</v>
      </c>
      <c r="G10">
        <v>2318.38</v>
      </c>
      <c r="H10">
        <v>2318.38</v>
      </c>
      <c r="I10">
        <v>2498.25</v>
      </c>
      <c r="J10">
        <v>2536.1</v>
      </c>
      <c r="K10">
        <v>2536.1</v>
      </c>
      <c r="L10">
        <v>2327.42</v>
      </c>
      <c r="M10">
        <v>2329.6</v>
      </c>
      <c r="N10">
        <v>2329.6</v>
      </c>
      <c r="O10">
        <v>2569.4699999999998</v>
      </c>
      <c r="P10">
        <v>2620.13</v>
      </c>
      <c r="Q10">
        <v>2600.44</v>
      </c>
      <c r="R10">
        <v>2326.13</v>
      </c>
      <c r="S10">
        <v>2315.63</v>
      </c>
      <c r="T10">
        <v>2293.71</v>
      </c>
      <c r="U10">
        <v>2673.01</v>
      </c>
      <c r="V10">
        <v>2713.01</v>
      </c>
      <c r="W10">
        <v>2713.01</v>
      </c>
      <c r="X10">
        <v>2408.59</v>
      </c>
      <c r="Y10">
        <v>2402.64</v>
      </c>
      <c r="Z10">
        <v>2402.64</v>
      </c>
      <c r="AA10">
        <v>2549.39</v>
      </c>
      <c r="AB10">
        <v>2570.04</v>
      </c>
      <c r="AC10">
        <v>2570.04</v>
      </c>
      <c r="AD10">
        <v>2424.48</v>
      </c>
      <c r="AE10">
        <v>2401.0100000000002</v>
      </c>
      <c r="AF10">
        <v>2353.96</v>
      </c>
    </row>
    <row r="11" spans="1:36" x14ac:dyDescent="0.3">
      <c r="B11" t="s">
        <v>39</v>
      </c>
      <c r="C11">
        <v>2497.08</v>
      </c>
      <c r="D11">
        <v>2622.22</v>
      </c>
      <c r="E11">
        <v>2622.22</v>
      </c>
      <c r="F11">
        <v>2324.88</v>
      </c>
      <c r="G11">
        <v>2318.38</v>
      </c>
      <c r="H11">
        <v>2318.38</v>
      </c>
      <c r="I11">
        <v>2498.25</v>
      </c>
      <c r="J11">
        <v>2623.39</v>
      </c>
      <c r="K11">
        <v>2623.39</v>
      </c>
      <c r="L11">
        <v>2327.42</v>
      </c>
      <c r="M11">
        <v>2329.6</v>
      </c>
      <c r="N11">
        <v>2329.6</v>
      </c>
      <c r="O11">
        <v>2616.5</v>
      </c>
      <c r="P11">
        <v>2647.28</v>
      </c>
      <c r="Q11">
        <v>2745.01</v>
      </c>
      <c r="R11">
        <v>2333.2399999999998</v>
      </c>
      <c r="S11">
        <v>2322.7399999999998</v>
      </c>
      <c r="T11">
        <v>2322.7399999999998</v>
      </c>
      <c r="U11">
        <v>2673.01</v>
      </c>
      <c r="V11">
        <v>2798.15</v>
      </c>
      <c r="W11">
        <v>2798.15</v>
      </c>
      <c r="X11">
        <v>2408.59</v>
      </c>
      <c r="Y11">
        <v>2402.64</v>
      </c>
      <c r="Z11">
        <v>2402.64</v>
      </c>
      <c r="AA11">
        <v>2592.64</v>
      </c>
      <c r="AB11">
        <v>2570.04</v>
      </c>
      <c r="AC11">
        <v>2570.04</v>
      </c>
      <c r="AD11">
        <v>2409.54</v>
      </c>
      <c r="AE11">
        <v>2407.9499999999998</v>
      </c>
      <c r="AF11">
        <v>2359.73</v>
      </c>
    </row>
    <row r="12" spans="1:36" x14ac:dyDescent="0.3">
      <c r="B12" t="s">
        <v>40</v>
      </c>
      <c r="C12">
        <v>2613.91</v>
      </c>
      <c r="D12">
        <v>2605.13</v>
      </c>
      <c r="E12">
        <v>2605.13</v>
      </c>
      <c r="F12">
        <v>2385.06</v>
      </c>
      <c r="G12">
        <v>2383.34</v>
      </c>
      <c r="H12">
        <v>2383.34</v>
      </c>
      <c r="I12">
        <v>2615.08</v>
      </c>
      <c r="J12">
        <v>2606.3000000000002</v>
      </c>
      <c r="K12">
        <v>2606.3000000000002</v>
      </c>
      <c r="L12">
        <v>2388.54</v>
      </c>
      <c r="M12">
        <v>2384.5100000000002</v>
      </c>
      <c r="N12">
        <v>2384.5100000000002</v>
      </c>
      <c r="O12">
        <v>2613.27</v>
      </c>
      <c r="P12">
        <v>2577.4</v>
      </c>
      <c r="Q12">
        <v>2590.6</v>
      </c>
      <c r="R12">
        <v>2382.37</v>
      </c>
      <c r="S12">
        <v>2352.39</v>
      </c>
      <c r="T12">
        <v>2369.36</v>
      </c>
      <c r="U12">
        <v>2584.94</v>
      </c>
      <c r="V12">
        <v>2576.16</v>
      </c>
      <c r="W12">
        <v>2576.16</v>
      </c>
      <c r="X12">
        <v>2355.91</v>
      </c>
      <c r="Y12">
        <v>2349.96</v>
      </c>
      <c r="Z12">
        <v>2349.96</v>
      </c>
      <c r="AA12">
        <v>2973.74</v>
      </c>
      <c r="AB12">
        <v>2971.24</v>
      </c>
      <c r="AC12">
        <v>2971.24</v>
      </c>
      <c r="AD12">
        <v>2726.38</v>
      </c>
      <c r="AE12">
        <v>2719.46</v>
      </c>
      <c r="AF12">
        <v>2719.46</v>
      </c>
    </row>
    <row r="13" spans="1:36" x14ac:dyDescent="0.3">
      <c r="B13" t="s">
        <v>41</v>
      </c>
      <c r="C13">
        <v>2613.91</v>
      </c>
      <c r="D13">
        <v>2605.13</v>
      </c>
      <c r="E13">
        <v>2605.13</v>
      </c>
      <c r="F13">
        <v>2385.06</v>
      </c>
      <c r="G13">
        <v>2383.34</v>
      </c>
      <c r="H13">
        <v>2383.34</v>
      </c>
      <c r="I13">
        <v>2615.08</v>
      </c>
      <c r="J13">
        <v>2606.3000000000002</v>
      </c>
      <c r="K13">
        <v>2606.3000000000002</v>
      </c>
      <c r="L13">
        <v>2388.54</v>
      </c>
      <c r="M13">
        <v>2384.5100000000002</v>
      </c>
      <c r="N13">
        <v>2384.5100000000002</v>
      </c>
      <c r="O13">
        <v>2613.27</v>
      </c>
      <c r="P13">
        <v>2592.94</v>
      </c>
      <c r="Q13">
        <v>2577.4</v>
      </c>
      <c r="R13">
        <v>2382.37</v>
      </c>
      <c r="S13">
        <v>2352.39</v>
      </c>
      <c r="T13">
        <v>2352.39</v>
      </c>
      <c r="U13">
        <v>2584.94</v>
      </c>
      <c r="V13">
        <v>2576.16</v>
      </c>
      <c r="W13">
        <v>2576.16</v>
      </c>
      <c r="X13">
        <v>2355.91</v>
      </c>
      <c r="Y13">
        <v>2349.96</v>
      </c>
      <c r="Z13">
        <v>2349.96</v>
      </c>
      <c r="AA13">
        <v>2646.01</v>
      </c>
      <c r="AB13">
        <v>2643.5</v>
      </c>
      <c r="AC13">
        <v>2643.5</v>
      </c>
      <c r="AD13">
        <v>2577.71</v>
      </c>
      <c r="AE13">
        <v>2602.3200000000002</v>
      </c>
      <c r="AF13">
        <v>2602.3200000000002</v>
      </c>
    </row>
    <row r="14" spans="1:36" x14ac:dyDescent="0.3">
      <c r="B14" t="s">
        <v>42</v>
      </c>
      <c r="C14" t="s">
        <v>1</v>
      </c>
      <c r="D14" t="s">
        <v>2</v>
      </c>
      <c r="E14" t="s">
        <v>3</v>
      </c>
      <c r="F14" t="s">
        <v>4</v>
      </c>
      <c r="G14" t="s">
        <v>5</v>
      </c>
      <c r="H14" t="s">
        <v>6</v>
      </c>
      <c r="I14" t="s">
        <v>7</v>
      </c>
      <c r="J14" t="s">
        <v>8</v>
      </c>
      <c r="K14" t="s">
        <v>9</v>
      </c>
      <c r="L14" t="s">
        <v>10</v>
      </c>
      <c r="M14" t="s">
        <v>11</v>
      </c>
      <c r="N14" t="s">
        <v>12</v>
      </c>
      <c r="O14" t="s">
        <v>13</v>
      </c>
      <c r="P14" t="s">
        <v>14</v>
      </c>
      <c r="Q14" t="s">
        <v>15</v>
      </c>
      <c r="R14" t="s">
        <v>16</v>
      </c>
      <c r="S14" t="s">
        <v>17</v>
      </c>
      <c r="T14" t="s">
        <v>18</v>
      </c>
      <c r="U14" t="s">
        <v>19</v>
      </c>
      <c r="V14" t="s">
        <v>20</v>
      </c>
      <c r="W14" t="s">
        <v>21</v>
      </c>
      <c r="X14" t="s">
        <v>22</v>
      </c>
      <c r="Y14" t="s">
        <v>23</v>
      </c>
      <c r="Z14" t="s">
        <v>24</v>
      </c>
      <c r="AA14" t="s">
        <v>25</v>
      </c>
      <c r="AB14" t="s">
        <v>26</v>
      </c>
      <c r="AC14" t="s">
        <v>27</v>
      </c>
      <c r="AD14" t="s">
        <v>28</v>
      </c>
      <c r="AE14" t="s">
        <v>29</v>
      </c>
      <c r="AF14" t="s">
        <v>30</v>
      </c>
    </row>
    <row r="15" spans="1:36" x14ac:dyDescent="0.3">
      <c r="B15" t="s">
        <v>31</v>
      </c>
      <c r="C15">
        <v>5707.65</v>
      </c>
      <c r="D15">
        <v>5771.64</v>
      </c>
      <c r="E15">
        <v>5771.64</v>
      </c>
      <c r="F15">
        <v>5719.47</v>
      </c>
      <c r="G15">
        <v>5540.85</v>
      </c>
      <c r="H15">
        <v>5540.85</v>
      </c>
      <c r="I15">
        <v>5901.09</v>
      </c>
      <c r="J15">
        <v>5844.02</v>
      </c>
      <c r="K15">
        <v>5844.02</v>
      </c>
      <c r="L15">
        <v>5794.93</v>
      </c>
      <c r="M15">
        <v>5809.84</v>
      </c>
      <c r="N15">
        <v>5809.84</v>
      </c>
      <c r="O15">
        <v>5737.19</v>
      </c>
      <c r="P15">
        <v>6099.14</v>
      </c>
      <c r="Q15">
        <v>6296.42</v>
      </c>
      <c r="R15">
        <v>5987.21</v>
      </c>
      <c r="S15">
        <v>5998.68</v>
      </c>
      <c r="T15">
        <v>5916.83</v>
      </c>
      <c r="U15">
        <v>6081.82</v>
      </c>
      <c r="V15">
        <v>5970.53</v>
      </c>
      <c r="W15">
        <v>5960.55</v>
      </c>
      <c r="X15">
        <v>6071.88</v>
      </c>
      <c r="Y15">
        <v>5956.08</v>
      </c>
      <c r="Z15">
        <v>5947.44</v>
      </c>
      <c r="AA15">
        <v>5859.46</v>
      </c>
      <c r="AB15">
        <v>5878.82</v>
      </c>
      <c r="AC15">
        <v>5879.86</v>
      </c>
      <c r="AD15">
        <v>6048.85</v>
      </c>
      <c r="AE15">
        <v>5819.23</v>
      </c>
      <c r="AF15">
        <v>5970.51</v>
      </c>
    </row>
    <row r="16" spans="1:36" x14ac:dyDescent="0.3">
      <c r="B16" t="s">
        <v>32</v>
      </c>
      <c r="C16">
        <v>5513.35</v>
      </c>
      <c r="D16">
        <v>5848.37</v>
      </c>
      <c r="E16">
        <v>5844.12</v>
      </c>
      <c r="F16">
        <v>5606.41</v>
      </c>
      <c r="G16">
        <v>5566.96</v>
      </c>
      <c r="H16">
        <v>5519.92</v>
      </c>
      <c r="I16">
        <v>5726.1</v>
      </c>
      <c r="J16">
        <v>5896.89</v>
      </c>
      <c r="K16">
        <v>5769.9</v>
      </c>
      <c r="L16">
        <v>5491.74</v>
      </c>
      <c r="M16">
        <v>5435.2</v>
      </c>
      <c r="N16">
        <v>5432.47</v>
      </c>
      <c r="O16">
        <v>5940.57</v>
      </c>
      <c r="P16">
        <v>5707.28</v>
      </c>
      <c r="Q16">
        <v>5997.61</v>
      </c>
      <c r="R16">
        <v>5590.96</v>
      </c>
      <c r="S16">
        <v>5516.18</v>
      </c>
      <c r="T16">
        <v>5616.81</v>
      </c>
      <c r="U16">
        <v>6226.05</v>
      </c>
      <c r="V16">
        <v>6018.26</v>
      </c>
      <c r="W16">
        <v>6236.88</v>
      </c>
      <c r="X16">
        <v>5799.87</v>
      </c>
      <c r="Y16">
        <v>6072.18</v>
      </c>
      <c r="Z16">
        <v>5929.69</v>
      </c>
      <c r="AA16">
        <v>5707.29</v>
      </c>
      <c r="AB16">
        <v>5843.68</v>
      </c>
      <c r="AC16">
        <v>5853.37</v>
      </c>
      <c r="AD16">
        <v>5857.08</v>
      </c>
      <c r="AE16">
        <v>5602.52</v>
      </c>
      <c r="AF16">
        <v>5612.21</v>
      </c>
    </row>
    <row r="17" spans="2:32" x14ac:dyDescent="0.3">
      <c r="B17" t="s">
        <v>33</v>
      </c>
      <c r="C17">
        <v>5497.76</v>
      </c>
      <c r="D17">
        <v>5700.88</v>
      </c>
      <c r="E17">
        <v>5728.29</v>
      </c>
      <c r="F17">
        <v>5446.96</v>
      </c>
      <c r="G17">
        <v>5380.91</v>
      </c>
      <c r="H17">
        <v>5368.33</v>
      </c>
      <c r="I17">
        <v>5730.97</v>
      </c>
      <c r="J17">
        <v>5569.14</v>
      </c>
      <c r="K17">
        <v>5569.14</v>
      </c>
      <c r="L17">
        <v>5411.12</v>
      </c>
      <c r="M17">
        <v>5395.28</v>
      </c>
      <c r="N17">
        <v>5355.23</v>
      </c>
      <c r="O17">
        <v>5578.86</v>
      </c>
      <c r="P17">
        <v>5768.43</v>
      </c>
      <c r="Q17">
        <v>5954.73</v>
      </c>
      <c r="R17">
        <v>5450.44</v>
      </c>
      <c r="S17">
        <v>5447.38</v>
      </c>
      <c r="T17">
        <v>5450.89</v>
      </c>
      <c r="U17">
        <v>5910.51</v>
      </c>
      <c r="V17">
        <v>5874.49</v>
      </c>
      <c r="W17">
        <v>5893.87</v>
      </c>
      <c r="X17">
        <v>5750.9</v>
      </c>
      <c r="Y17">
        <v>5713.06</v>
      </c>
      <c r="Z17">
        <v>5903.64</v>
      </c>
      <c r="AA17">
        <v>5674.47</v>
      </c>
      <c r="AB17">
        <v>5801.84</v>
      </c>
      <c r="AC17">
        <v>5851.19</v>
      </c>
      <c r="AD17">
        <v>5658.17</v>
      </c>
      <c r="AE17">
        <v>5540.6</v>
      </c>
      <c r="AF17">
        <v>5536.89</v>
      </c>
    </row>
    <row r="18" spans="2:32" x14ac:dyDescent="0.3">
      <c r="B18" t="s">
        <v>34</v>
      </c>
      <c r="C18">
        <v>5499.01</v>
      </c>
      <c r="D18">
        <v>5758.4</v>
      </c>
      <c r="E18">
        <v>5764.67</v>
      </c>
      <c r="F18">
        <v>5412.96</v>
      </c>
      <c r="G18">
        <v>5399.72</v>
      </c>
      <c r="H18">
        <v>5344.4</v>
      </c>
      <c r="I18">
        <v>5444.4</v>
      </c>
      <c r="J18">
        <v>5730.91</v>
      </c>
      <c r="K18">
        <v>5699.18</v>
      </c>
      <c r="L18">
        <v>5406.73</v>
      </c>
      <c r="M18">
        <v>5410.37</v>
      </c>
      <c r="N18">
        <v>5440.61</v>
      </c>
      <c r="O18">
        <v>5282.14</v>
      </c>
      <c r="P18">
        <v>5795.63</v>
      </c>
      <c r="Q18">
        <v>6001.08</v>
      </c>
      <c r="R18">
        <v>5316.88</v>
      </c>
      <c r="S18">
        <v>5512.62</v>
      </c>
      <c r="T18">
        <v>5512.62</v>
      </c>
      <c r="U18">
        <v>6167.14</v>
      </c>
      <c r="V18">
        <v>5761.52</v>
      </c>
      <c r="W18">
        <v>5960.91</v>
      </c>
      <c r="X18">
        <v>5595.13</v>
      </c>
      <c r="Y18">
        <v>5558.21</v>
      </c>
      <c r="Z18">
        <v>5563.89</v>
      </c>
      <c r="AA18">
        <v>5607.56</v>
      </c>
      <c r="AB18">
        <v>5798.53</v>
      </c>
      <c r="AC18">
        <v>5820.35</v>
      </c>
      <c r="AD18">
        <v>5550.76</v>
      </c>
      <c r="AE18">
        <v>5458.89</v>
      </c>
      <c r="AF18">
        <v>5306.61</v>
      </c>
    </row>
    <row r="19" spans="2:32" x14ac:dyDescent="0.3">
      <c r="B19" t="s">
        <v>35</v>
      </c>
      <c r="C19">
        <v>5473.16</v>
      </c>
      <c r="D19">
        <v>5750.83</v>
      </c>
      <c r="E19">
        <v>5757.11</v>
      </c>
      <c r="F19">
        <v>5315.72</v>
      </c>
      <c r="G19">
        <v>5295.86</v>
      </c>
      <c r="H19">
        <v>5262.54</v>
      </c>
      <c r="I19">
        <v>5533.13</v>
      </c>
      <c r="J19">
        <v>5559.39</v>
      </c>
      <c r="K19">
        <v>5739.15</v>
      </c>
      <c r="L19">
        <v>5185.47</v>
      </c>
      <c r="M19">
        <v>5191.74</v>
      </c>
      <c r="N19">
        <v>5101.16</v>
      </c>
      <c r="O19">
        <v>5921.36</v>
      </c>
      <c r="P19">
        <v>5619.55</v>
      </c>
      <c r="Q19">
        <v>5860.2</v>
      </c>
      <c r="R19">
        <v>5269.91</v>
      </c>
      <c r="S19">
        <v>5245.84</v>
      </c>
      <c r="T19">
        <v>5150.8500000000004</v>
      </c>
      <c r="U19">
        <v>6303.56</v>
      </c>
      <c r="V19">
        <v>6037.24</v>
      </c>
      <c r="W19">
        <v>5959.06</v>
      </c>
      <c r="X19">
        <v>5230.72</v>
      </c>
      <c r="Y19">
        <v>5252.11</v>
      </c>
      <c r="Z19">
        <v>5263.87</v>
      </c>
      <c r="AA19">
        <v>5895.67</v>
      </c>
      <c r="AB19">
        <v>5850.44</v>
      </c>
      <c r="AC19">
        <v>5705.73</v>
      </c>
      <c r="AD19">
        <v>5441.78</v>
      </c>
      <c r="AE19">
        <v>5394.9</v>
      </c>
      <c r="AF19">
        <v>5423.96</v>
      </c>
    </row>
    <row r="20" spans="2:32" x14ac:dyDescent="0.3">
      <c r="B20" t="s">
        <v>36</v>
      </c>
      <c r="C20">
        <v>5359.55</v>
      </c>
      <c r="D20">
        <v>5991.51</v>
      </c>
      <c r="E20">
        <v>5687.23</v>
      </c>
      <c r="F20">
        <v>5315.72</v>
      </c>
      <c r="G20">
        <v>5295.3</v>
      </c>
      <c r="H20">
        <v>5262.54</v>
      </c>
      <c r="I20">
        <v>5541.62</v>
      </c>
      <c r="J20">
        <v>5888.88</v>
      </c>
      <c r="K20">
        <v>5888.88</v>
      </c>
      <c r="L20">
        <v>5246.48</v>
      </c>
      <c r="M20">
        <v>5225.3999999999996</v>
      </c>
      <c r="N20">
        <v>5120.3900000000003</v>
      </c>
      <c r="O20">
        <v>5751.45</v>
      </c>
      <c r="P20">
        <v>5878.01</v>
      </c>
      <c r="Q20">
        <v>5819.41</v>
      </c>
      <c r="R20">
        <v>5214.1400000000003</v>
      </c>
      <c r="S20">
        <v>5154.93</v>
      </c>
      <c r="T20">
        <v>5252.37</v>
      </c>
      <c r="U20">
        <v>6417.07</v>
      </c>
      <c r="V20">
        <v>5736.59</v>
      </c>
      <c r="W20">
        <v>5754.8</v>
      </c>
      <c r="X20">
        <v>5434.62</v>
      </c>
      <c r="Y20">
        <v>5393.69</v>
      </c>
      <c r="Z20">
        <v>5410.29</v>
      </c>
      <c r="AA20">
        <v>5448.25</v>
      </c>
      <c r="AB20">
        <v>5804.87</v>
      </c>
      <c r="AC20">
        <v>5786.73</v>
      </c>
      <c r="AD20">
        <v>5371.7</v>
      </c>
      <c r="AE20">
        <v>5336.84</v>
      </c>
      <c r="AF20">
        <v>5303.18</v>
      </c>
    </row>
    <row r="21" spans="2:32" x14ac:dyDescent="0.3">
      <c r="B21" t="s">
        <v>37</v>
      </c>
      <c r="C21">
        <v>5359.55</v>
      </c>
      <c r="D21">
        <v>5991.51</v>
      </c>
      <c r="E21">
        <v>5970.93</v>
      </c>
      <c r="F21">
        <v>5453.81</v>
      </c>
      <c r="G21">
        <v>5429.45</v>
      </c>
      <c r="H21">
        <v>5438.3</v>
      </c>
      <c r="I21">
        <v>5541.62</v>
      </c>
      <c r="J21">
        <v>5766.32</v>
      </c>
      <c r="K21">
        <v>5868.67</v>
      </c>
      <c r="L21">
        <v>5211.5</v>
      </c>
      <c r="M21">
        <v>5193.9399999999996</v>
      </c>
      <c r="N21">
        <v>5163.3100000000004</v>
      </c>
      <c r="O21">
        <v>5506.84</v>
      </c>
      <c r="P21">
        <v>6102.39</v>
      </c>
      <c r="Q21">
        <v>5976.47</v>
      </c>
      <c r="R21">
        <v>5335.17</v>
      </c>
      <c r="S21">
        <v>5301.87</v>
      </c>
      <c r="T21">
        <v>5533.59</v>
      </c>
      <c r="U21">
        <v>6169.85</v>
      </c>
      <c r="V21">
        <v>6012.55</v>
      </c>
      <c r="W21">
        <v>6023.43</v>
      </c>
      <c r="X21">
        <v>5464.19</v>
      </c>
      <c r="Y21">
        <v>5443.97</v>
      </c>
      <c r="Z21">
        <v>5686.55</v>
      </c>
      <c r="AA21">
        <v>5448.25</v>
      </c>
      <c r="AB21">
        <v>5766.47</v>
      </c>
      <c r="AC21">
        <v>5748.32</v>
      </c>
      <c r="AD21">
        <v>5358.36</v>
      </c>
      <c r="AE21">
        <v>5322.46</v>
      </c>
      <c r="AF21">
        <v>5319.25</v>
      </c>
    </row>
    <row r="22" spans="2:32" x14ac:dyDescent="0.3">
      <c r="B22" t="s">
        <v>38</v>
      </c>
      <c r="C22">
        <v>6246.22</v>
      </c>
      <c r="D22">
        <v>5970.94</v>
      </c>
      <c r="E22">
        <v>5977.21</v>
      </c>
      <c r="F22">
        <v>5413.94</v>
      </c>
      <c r="G22">
        <v>5376.87</v>
      </c>
      <c r="H22">
        <v>5370.96</v>
      </c>
      <c r="I22">
        <v>5776.72</v>
      </c>
      <c r="J22">
        <v>5680.95</v>
      </c>
      <c r="K22">
        <v>5680.95</v>
      </c>
      <c r="L22">
        <v>5296.51</v>
      </c>
      <c r="M22">
        <v>5241.33</v>
      </c>
      <c r="N22">
        <v>5203.97</v>
      </c>
      <c r="O22">
        <v>6213.93</v>
      </c>
      <c r="P22">
        <v>6214</v>
      </c>
      <c r="Q22">
        <v>5967.24</v>
      </c>
      <c r="R22">
        <v>5364.14</v>
      </c>
      <c r="S22">
        <v>5297.94</v>
      </c>
      <c r="T22">
        <v>5588.37</v>
      </c>
      <c r="U22">
        <v>5977.82</v>
      </c>
      <c r="V22">
        <v>6012.55</v>
      </c>
      <c r="W22">
        <v>6030.76</v>
      </c>
      <c r="X22">
        <v>5423.51</v>
      </c>
      <c r="Y22">
        <v>5352.9</v>
      </c>
      <c r="Z22">
        <v>5344.02</v>
      </c>
      <c r="AA22">
        <v>6256.33</v>
      </c>
      <c r="AB22">
        <v>5804.87</v>
      </c>
      <c r="AC22">
        <v>5748.32</v>
      </c>
      <c r="AD22">
        <v>5398.27</v>
      </c>
      <c r="AE22">
        <v>5342.38</v>
      </c>
      <c r="AF22">
        <v>5345.83</v>
      </c>
    </row>
    <row r="23" spans="2:32" x14ac:dyDescent="0.3">
      <c r="B23" t="s">
        <v>39</v>
      </c>
      <c r="C23">
        <v>6526.37</v>
      </c>
      <c r="D23">
        <v>5970.94</v>
      </c>
      <c r="E23">
        <v>5977.21</v>
      </c>
      <c r="F23">
        <v>5497.2</v>
      </c>
      <c r="G23">
        <v>5451.97</v>
      </c>
      <c r="H23">
        <v>5520.16</v>
      </c>
      <c r="I23">
        <v>6498.76</v>
      </c>
      <c r="J23">
        <v>6260.4</v>
      </c>
      <c r="K23">
        <v>6260.4</v>
      </c>
      <c r="L23">
        <v>5344.67</v>
      </c>
      <c r="M23">
        <v>5270.98</v>
      </c>
      <c r="N23">
        <v>5286.23</v>
      </c>
      <c r="O23">
        <v>6404.17</v>
      </c>
      <c r="P23">
        <v>5887.23</v>
      </c>
      <c r="Q23">
        <v>6320.47</v>
      </c>
      <c r="R23">
        <v>5321.33</v>
      </c>
      <c r="S23">
        <v>5308.28</v>
      </c>
      <c r="T23">
        <v>5298.53</v>
      </c>
      <c r="U23">
        <v>6399.26</v>
      </c>
      <c r="V23">
        <v>6707.96</v>
      </c>
      <c r="W23">
        <v>6333.37</v>
      </c>
      <c r="X23">
        <v>5484.65</v>
      </c>
      <c r="Y23">
        <v>5408.79</v>
      </c>
      <c r="Z23">
        <v>5418.29</v>
      </c>
      <c r="AA23">
        <v>6555.41</v>
      </c>
      <c r="AB23">
        <v>6114.91</v>
      </c>
      <c r="AC23">
        <v>6096.77</v>
      </c>
      <c r="AD23">
        <v>5423.12</v>
      </c>
      <c r="AE23">
        <v>5376.75</v>
      </c>
      <c r="AF23">
        <v>5386.82</v>
      </c>
    </row>
    <row r="24" spans="2:32" x14ac:dyDescent="0.3">
      <c r="B24" t="s">
        <v>40</v>
      </c>
      <c r="C24">
        <v>6566.99</v>
      </c>
      <c r="D24">
        <v>6576.94</v>
      </c>
      <c r="E24">
        <v>6554.83</v>
      </c>
      <c r="F24">
        <v>5483.58</v>
      </c>
      <c r="G24">
        <v>5501.99</v>
      </c>
      <c r="H24">
        <v>5508.26</v>
      </c>
      <c r="I24">
        <v>6606.85</v>
      </c>
      <c r="J24">
        <v>6528.91</v>
      </c>
      <c r="K24">
        <v>6558.38</v>
      </c>
      <c r="L24">
        <v>5301.91</v>
      </c>
      <c r="M24">
        <v>5260.35</v>
      </c>
      <c r="N24">
        <v>5260.35</v>
      </c>
      <c r="O24">
        <v>6628.02</v>
      </c>
      <c r="P24">
        <v>7009.23</v>
      </c>
      <c r="Q24">
        <v>6604.13</v>
      </c>
      <c r="R24">
        <v>5326.69</v>
      </c>
      <c r="S24">
        <v>5263.17</v>
      </c>
      <c r="T24">
        <v>5560.52</v>
      </c>
      <c r="U24">
        <v>6727.79</v>
      </c>
      <c r="V24">
        <v>6609.75</v>
      </c>
      <c r="W24">
        <v>6637.23</v>
      </c>
      <c r="X24">
        <v>5402.21</v>
      </c>
      <c r="Y24">
        <v>5370.55</v>
      </c>
      <c r="Z24">
        <v>5593.95</v>
      </c>
      <c r="AA24">
        <v>6609.58</v>
      </c>
      <c r="AB24">
        <v>6603.24</v>
      </c>
      <c r="AC24">
        <v>6585.1</v>
      </c>
      <c r="AD24">
        <v>5388.5</v>
      </c>
      <c r="AE24">
        <v>5342.07</v>
      </c>
      <c r="AF24">
        <v>5343.11</v>
      </c>
    </row>
    <row r="25" spans="2:32" x14ac:dyDescent="0.3">
      <c r="B25" t="s">
        <v>41</v>
      </c>
      <c r="C25">
        <v>6566.99</v>
      </c>
      <c r="D25">
        <v>6576.94</v>
      </c>
      <c r="E25">
        <v>6554.83</v>
      </c>
      <c r="F25">
        <v>5483.58</v>
      </c>
      <c r="G25">
        <v>5438.74</v>
      </c>
      <c r="H25">
        <v>5508.26</v>
      </c>
      <c r="I25">
        <v>6606.85</v>
      </c>
      <c r="J25">
        <v>6556.78</v>
      </c>
      <c r="K25">
        <v>6558.38</v>
      </c>
      <c r="L25">
        <v>5301.91</v>
      </c>
      <c r="M25">
        <v>5250.62</v>
      </c>
      <c r="N25">
        <v>5260.35</v>
      </c>
      <c r="O25">
        <v>6628.02</v>
      </c>
      <c r="P25">
        <v>6572.48</v>
      </c>
      <c r="Q25">
        <v>7009.07</v>
      </c>
      <c r="R25">
        <v>5326.69</v>
      </c>
      <c r="S25">
        <v>5565.53</v>
      </c>
      <c r="T25">
        <v>5560.52</v>
      </c>
      <c r="U25">
        <v>6727.79</v>
      </c>
      <c r="V25">
        <v>6619.02</v>
      </c>
      <c r="W25">
        <v>6609.07</v>
      </c>
      <c r="X25">
        <v>5402.21</v>
      </c>
      <c r="Y25">
        <v>5355.16</v>
      </c>
      <c r="Z25">
        <v>5346.29</v>
      </c>
      <c r="AA25">
        <v>6609.58</v>
      </c>
      <c r="AB25">
        <v>6603.24</v>
      </c>
      <c r="AC25">
        <v>6585.1</v>
      </c>
      <c r="AD25">
        <v>5388.5</v>
      </c>
      <c r="AE25">
        <v>5342.07</v>
      </c>
      <c r="AF25">
        <v>5356.93</v>
      </c>
    </row>
    <row r="26" spans="2:32" x14ac:dyDescent="0.3">
      <c r="B26" t="s">
        <v>43</v>
      </c>
      <c r="C26" t="s">
        <v>1</v>
      </c>
      <c r="D26" t="s">
        <v>2</v>
      </c>
      <c r="E26" t="s">
        <v>3</v>
      </c>
      <c r="F26" t="s">
        <v>4</v>
      </c>
      <c r="G26" t="s">
        <v>5</v>
      </c>
      <c r="H26" t="s">
        <v>6</v>
      </c>
      <c r="I26" t="s">
        <v>7</v>
      </c>
      <c r="J26" t="s">
        <v>8</v>
      </c>
      <c r="K26" t="s">
        <v>9</v>
      </c>
      <c r="L26" t="s">
        <v>10</v>
      </c>
      <c r="M26" t="s">
        <v>11</v>
      </c>
      <c r="N26" t="s">
        <v>12</v>
      </c>
      <c r="O26" t="s">
        <v>13</v>
      </c>
      <c r="P26" t="s">
        <v>14</v>
      </c>
      <c r="Q26" t="s">
        <v>15</v>
      </c>
      <c r="R26" t="s">
        <v>16</v>
      </c>
      <c r="S26" t="s">
        <v>17</v>
      </c>
      <c r="T26" t="s">
        <v>18</v>
      </c>
      <c r="U26" t="s">
        <v>19</v>
      </c>
      <c r="V26" t="s">
        <v>20</v>
      </c>
      <c r="W26" t="s">
        <v>21</v>
      </c>
      <c r="X26" t="s">
        <v>22</v>
      </c>
      <c r="Y26" t="s">
        <v>23</v>
      </c>
      <c r="Z26" t="s">
        <v>24</v>
      </c>
      <c r="AA26" t="s">
        <v>25</v>
      </c>
      <c r="AB26" t="s">
        <v>26</v>
      </c>
      <c r="AC26" t="s">
        <v>27</v>
      </c>
      <c r="AD26" t="s">
        <v>28</v>
      </c>
      <c r="AE26" t="s">
        <v>29</v>
      </c>
      <c r="AF26" t="s">
        <v>30</v>
      </c>
    </row>
    <row r="27" spans="2:32" x14ac:dyDescent="0.3">
      <c r="B27" t="s">
        <v>31</v>
      </c>
      <c r="C27">
        <v>4200.0600000000004</v>
      </c>
      <c r="D27">
        <v>3903.02</v>
      </c>
      <c r="E27">
        <v>3903.02</v>
      </c>
      <c r="F27">
        <v>4190.08</v>
      </c>
      <c r="G27">
        <v>3882.74</v>
      </c>
      <c r="H27">
        <v>3882.74</v>
      </c>
      <c r="I27">
        <v>4200.0600000000004</v>
      </c>
      <c r="J27">
        <v>3903.02</v>
      </c>
      <c r="K27">
        <v>3903.02</v>
      </c>
      <c r="L27">
        <v>4190.08</v>
      </c>
      <c r="M27">
        <v>3897.18</v>
      </c>
      <c r="N27">
        <v>3882.74</v>
      </c>
      <c r="O27">
        <v>4119.99</v>
      </c>
      <c r="P27">
        <v>3947.82</v>
      </c>
      <c r="Q27">
        <v>3952.62</v>
      </c>
      <c r="R27">
        <v>4078.64</v>
      </c>
      <c r="S27">
        <v>3951.87</v>
      </c>
      <c r="T27">
        <v>3951.87</v>
      </c>
      <c r="U27">
        <v>4124.2700000000004</v>
      </c>
      <c r="V27">
        <v>3899.27</v>
      </c>
      <c r="W27">
        <v>3906.19</v>
      </c>
      <c r="X27">
        <v>4106.53</v>
      </c>
      <c r="Y27">
        <v>3893.43</v>
      </c>
      <c r="Z27">
        <v>4107.6499999999996</v>
      </c>
      <c r="AA27">
        <v>4146.99</v>
      </c>
      <c r="AB27">
        <v>3915.38</v>
      </c>
      <c r="AC27">
        <v>3941.72</v>
      </c>
      <c r="AD27">
        <v>4159.62</v>
      </c>
      <c r="AE27">
        <v>4102.99</v>
      </c>
      <c r="AF27">
        <v>3904.31</v>
      </c>
    </row>
    <row r="28" spans="2:32" x14ac:dyDescent="0.3">
      <c r="B28" t="s">
        <v>32</v>
      </c>
      <c r="C28">
        <v>4138.45</v>
      </c>
      <c r="D28">
        <v>4044.66</v>
      </c>
      <c r="E28">
        <v>3893.07</v>
      </c>
      <c r="F28">
        <v>4138.12</v>
      </c>
      <c r="G28">
        <v>3904.38</v>
      </c>
      <c r="H28">
        <v>4010.91</v>
      </c>
      <c r="I28">
        <v>4138.45</v>
      </c>
      <c r="J28">
        <v>4044.66</v>
      </c>
      <c r="K28">
        <v>3893.07</v>
      </c>
      <c r="L28">
        <v>4138.12</v>
      </c>
      <c r="M28">
        <v>3904.38</v>
      </c>
      <c r="N28">
        <v>4010.91</v>
      </c>
      <c r="O28">
        <v>4121.18</v>
      </c>
      <c r="P28">
        <v>3938.75</v>
      </c>
      <c r="Q28">
        <v>4091.12</v>
      </c>
      <c r="R28">
        <v>4181.8500000000004</v>
      </c>
      <c r="S28">
        <v>4039.04</v>
      </c>
      <c r="T28">
        <v>3932.51</v>
      </c>
      <c r="U28">
        <v>4127.8100000000004</v>
      </c>
      <c r="V28">
        <v>4163.46</v>
      </c>
      <c r="W28">
        <v>3906.19</v>
      </c>
      <c r="X28">
        <v>4167.91</v>
      </c>
      <c r="Y28">
        <v>3920</v>
      </c>
      <c r="Z28">
        <v>3926.92</v>
      </c>
      <c r="AA28">
        <v>4079.7</v>
      </c>
      <c r="AB28">
        <v>4055.19</v>
      </c>
      <c r="AC28">
        <v>3911.64</v>
      </c>
      <c r="AD28">
        <v>4148.7299999999996</v>
      </c>
      <c r="AE28">
        <v>4083.63</v>
      </c>
      <c r="AF28">
        <v>4005.91</v>
      </c>
    </row>
    <row r="29" spans="2:32" x14ac:dyDescent="0.3">
      <c r="B29" t="s">
        <v>33</v>
      </c>
      <c r="C29">
        <v>4228.54</v>
      </c>
      <c r="D29">
        <v>4098.6400000000003</v>
      </c>
      <c r="E29">
        <v>3936.02</v>
      </c>
      <c r="F29">
        <v>3963.15</v>
      </c>
      <c r="G29">
        <v>3787.46</v>
      </c>
      <c r="H29">
        <v>3979.17</v>
      </c>
      <c r="I29">
        <v>4228.54</v>
      </c>
      <c r="J29">
        <v>3936.02</v>
      </c>
      <c r="K29">
        <v>3936.02</v>
      </c>
      <c r="L29">
        <v>3963.15</v>
      </c>
      <c r="M29">
        <v>3979.17</v>
      </c>
      <c r="N29">
        <v>3979.17</v>
      </c>
      <c r="O29">
        <v>4206.08</v>
      </c>
      <c r="P29">
        <v>3927.55</v>
      </c>
      <c r="Q29">
        <v>3929.57</v>
      </c>
      <c r="R29">
        <v>3977.05</v>
      </c>
      <c r="S29">
        <v>3988.93</v>
      </c>
      <c r="T29">
        <v>3805.39</v>
      </c>
      <c r="U29">
        <v>4262.93</v>
      </c>
      <c r="V29">
        <v>4274.66</v>
      </c>
      <c r="W29">
        <v>3942.32</v>
      </c>
      <c r="X29">
        <v>4068.47</v>
      </c>
      <c r="Y29">
        <v>4068.47</v>
      </c>
      <c r="Z29">
        <v>3858.5</v>
      </c>
      <c r="AA29">
        <v>4168.53</v>
      </c>
      <c r="AB29">
        <v>3962.78</v>
      </c>
      <c r="AC29">
        <v>3962.78</v>
      </c>
      <c r="AD29">
        <v>4004.07</v>
      </c>
      <c r="AE29">
        <v>3967.31</v>
      </c>
      <c r="AF29">
        <v>3966.76</v>
      </c>
    </row>
    <row r="30" spans="2:32" x14ac:dyDescent="0.3">
      <c r="B30" t="s">
        <v>34</v>
      </c>
      <c r="C30">
        <v>4082.67</v>
      </c>
      <c r="D30">
        <v>4129.75</v>
      </c>
      <c r="E30">
        <v>3933.97</v>
      </c>
      <c r="F30">
        <v>4083.54</v>
      </c>
      <c r="G30">
        <v>3849.01</v>
      </c>
      <c r="H30">
        <v>4103.08</v>
      </c>
      <c r="I30">
        <v>4082.67</v>
      </c>
      <c r="J30">
        <v>3933.97</v>
      </c>
      <c r="K30">
        <v>3933.97</v>
      </c>
      <c r="L30">
        <v>4083.54</v>
      </c>
      <c r="M30">
        <v>3849.01</v>
      </c>
      <c r="N30">
        <v>4103.08</v>
      </c>
      <c r="O30">
        <v>4055.71</v>
      </c>
      <c r="P30">
        <v>3929.57</v>
      </c>
      <c r="Q30">
        <v>4113.3</v>
      </c>
      <c r="R30">
        <v>4028.2</v>
      </c>
      <c r="S30">
        <v>3823.13</v>
      </c>
      <c r="T30">
        <v>3823.13</v>
      </c>
      <c r="U30">
        <v>4264.71</v>
      </c>
      <c r="V30">
        <v>3923.69</v>
      </c>
      <c r="W30">
        <v>3940.27</v>
      </c>
      <c r="X30">
        <v>4065.9</v>
      </c>
      <c r="Y30">
        <v>4065.9</v>
      </c>
      <c r="Z30">
        <v>4082.48</v>
      </c>
      <c r="AA30">
        <v>4134.25</v>
      </c>
      <c r="AB30">
        <v>4099.18</v>
      </c>
      <c r="AC30">
        <v>4099.18</v>
      </c>
      <c r="AD30">
        <v>4093.37</v>
      </c>
      <c r="AE30">
        <v>3861.96</v>
      </c>
      <c r="AF30">
        <v>4128.37</v>
      </c>
    </row>
    <row r="31" spans="2:32" x14ac:dyDescent="0.3">
      <c r="B31" t="s">
        <v>35</v>
      </c>
      <c r="C31">
        <v>4156.21</v>
      </c>
      <c r="D31">
        <v>3986.51</v>
      </c>
      <c r="E31">
        <v>3986.51</v>
      </c>
      <c r="F31">
        <v>3957.92</v>
      </c>
      <c r="G31">
        <v>3956.81</v>
      </c>
      <c r="H31">
        <v>3960.33</v>
      </c>
      <c r="I31">
        <v>4156.21</v>
      </c>
      <c r="J31">
        <v>4114.47</v>
      </c>
      <c r="K31">
        <v>3986.51</v>
      </c>
      <c r="L31">
        <v>3957.92</v>
      </c>
      <c r="M31">
        <v>3956.81</v>
      </c>
      <c r="N31">
        <v>3960.33</v>
      </c>
      <c r="O31">
        <v>4055.71</v>
      </c>
      <c r="P31">
        <v>4291.7</v>
      </c>
      <c r="Q31">
        <v>4113.3</v>
      </c>
      <c r="R31">
        <v>3882.63</v>
      </c>
      <c r="S31">
        <v>3884.52</v>
      </c>
      <c r="T31">
        <v>3899.74</v>
      </c>
      <c r="U31">
        <v>4249.43</v>
      </c>
      <c r="V31">
        <v>3973.73</v>
      </c>
      <c r="W31">
        <v>3940.27</v>
      </c>
      <c r="X31">
        <v>4069.74</v>
      </c>
      <c r="Y31">
        <v>4073.81</v>
      </c>
      <c r="Z31">
        <v>4060.09</v>
      </c>
      <c r="AA31">
        <v>4287.07</v>
      </c>
      <c r="AB31">
        <v>4099.18</v>
      </c>
      <c r="AC31">
        <v>4017.2</v>
      </c>
      <c r="AD31">
        <v>3963.04</v>
      </c>
      <c r="AE31">
        <v>3961.94</v>
      </c>
      <c r="AF31">
        <v>3962.58</v>
      </c>
    </row>
    <row r="32" spans="2:32" x14ac:dyDescent="0.3">
      <c r="B32" t="s">
        <v>36</v>
      </c>
      <c r="C32">
        <v>4156.21</v>
      </c>
      <c r="D32">
        <v>4115.5200000000004</v>
      </c>
      <c r="E32">
        <v>4181.43</v>
      </c>
      <c r="F32">
        <v>4029.76</v>
      </c>
      <c r="G32">
        <v>4044.58</v>
      </c>
      <c r="H32">
        <v>3994.82</v>
      </c>
      <c r="I32">
        <v>4156.21</v>
      </c>
      <c r="J32">
        <v>4181.43</v>
      </c>
      <c r="K32">
        <v>4181.43</v>
      </c>
      <c r="L32">
        <v>4029.76</v>
      </c>
      <c r="M32">
        <v>4044.58</v>
      </c>
      <c r="N32">
        <v>3994.82</v>
      </c>
      <c r="O32">
        <v>4140.62</v>
      </c>
      <c r="P32">
        <v>4181.43</v>
      </c>
      <c r="Q32">
        <v>4193.82</v>
      </c>
      <c r="R32">
        <v>4030.07</v>
      </c>
      <c r="S32">
        <v>4026.76</v>
      </c>
      <c r="T32">
        <v>4000.42</v>
      </c>
      <c r="U32">
        <v>4241.82</v>
      </c>
      <c r="V32">
        <v>4170.37</v>
      </c>
      <c r="W32">
        <v>4288.29</v>
      </c>
      <c r="X32">
        <v>4082.03</v>
      </c>
      <c r="Y32">
        <v>4082.03</v>
      </c>
      <c r="Z32">
        <v>4061.14</v>
      </c>
      <c r="AA32">
        <v>4170.92</v>
      </c>
      <c r="AB32">
        <v>4105.95</v>
      </c>
      <c r="AC32">
        <v>4105.95</v>
      </c>
      <c r="AD32">
        <v>4021.26</v>
      </c>
      <c r="AE32">
        <v>3963.25</v>
      </c>
      <c r="AF32">
        <v>3963.25</v>
      </c>
    </row>
    <row r="33" spans="2:32" x14ac:dyDescent="0.3">
      <c r="B33" t="s">
        <v>37</v>
      </c>
      <c r="C33">
        <v>4283.6099999999997</v>
      </c>
      <c r="D33">
        <v>4140.6499999999996</v>
      </c>
      <c r="E33">
        <v>4181.43</v>
      </c>
      <c r="F33">
        <v>3973.49</v>
      </c>
      <c r="G33">
        <v>3970.73</v>
      </c>
      <c r="H33">
        <v>3970.56</v>
      </c>
      <c r="I33">
        <v>4283.6099999999997</v>
      </c>
      <c r="J33">
        <v>4140.6499999999996</v>
      </c>
      <c r="K33">
        <v>4181.43</v>
      </c>
      <c r="L33">
        <v>3973.49</v>
      </c>
      <c r="M33">
        <v>3970.73</v>
      </c>
      <c r="N33">
        <v>3970.56</v>
      </c>
      <c r="O33">
        <v>4280.17</v>
      </c>
      <c r="P33">
        <v>4181.43</v>
      </c>
      <c r="Q33">
        <v>4144.8100000000004</v>
      </c>
      <c r="R33">
        <v>3969.85</v>
      </c>
      <c r="S33">
        <v>3966.63</v>
      </c>
      <c r="T33">
        <v>3953.92</v>
      </c>
      <c r="U33">
        <v>4355.37</v>
      </c>
      <c r="V33">
        <v>4271.71</v>
      </c>
      <c r="W33">
        <v>4288.29</v>
      </c>
      <c r="X33">
        <v>4072.46</v>
      </c>
      <c r="Y33">
        <v>4071.75</v>
      </c>
      <c r="Z33">
        <v>4050.86</v>
      </c>
      <c r="AA33">
        <v>4170.92</v>
      </c>
      <c r="AB33">
        <v>4146.7</v>
      </c>
      <c r="AC33">
        <v>4188.03</v>
      </c>
      <c r="AD33">
        <v>4019.43</v>
      </c>
      <c r="AE33">
        <v>3979.12</v>
      </c>
      <c r="AF33">
        <v>3982.27</v>
      </c>
    </row>
    <row r="34" spans="2:32" x14ac:dyDescent="0.3">
      <c r="B34" t="s">
        <v>38</v>
      </c>
      <c r="C34">
        <v>4272.82</v>
      </c>
      <c r="D34">
        <v>4384.5200000000004</v>
      </c>
      <c r="E34">
        <v>4384.5200000000004</v>
      </c>
      <c r="F34">
        <v>3934.77</v>
      </c>
      <c r="G34">
        <v>3930.54</v>
      </c>
      <c r="H34">
        <v>3948.56</v>
      </c>
      <c r="I34">
        <v>4272.82</v>
      </c>
      <c r="J34">
        <v>4384.5200000000004</v>
      </c>
      <c r="K34">
        <v>4384.5200000000004</v>
      </c>
      <c r="L34">
        <v>3934.77</v>
      </c>
      <c r="M34">
        <v>3930.54</v>
      </c>
      <c r="N34">
        <v>3948.56</v>
      </c>
      <c r="O34">
        <v>4152.72</v>
      </c>
      <c r="P34">
        <v>4413.8500000000004</v>
      </c>
      <c r="Q34">
        <v>4413.8500000000004</v>
      </c>
      <c r="R34">
        <v>3932.11</v>
      </c>
      <c r="S34">
        <v>3914.04</v>
      </c>
      <c r="T34">
        <v>3928.41</v>
      </c>
      <c r="U34">
        <v>4355.37</v>
      </c>
      <c r="V34">
        <v>4327.1400000000003</v>
      </c>
      <c r="W34">
        <v>4343.72</v>
      </c>
      <c r="X34">
        <v>4072.46</v>
      </c>
      <c r="Y34">
        <v>4071.75</v>
      </c>
      <c r="Z34">
        <v>4050.86</v>
      </c>
      <c r="AA34">
        <v>4242.07</v>
      </c>
      <c r="AB34">
        <v>4146.7</v>
      </c>
      <c r="AC34">
        <v>4411.28</v>
      </c>
      <c r="AD34">
        <v>3962.54</v>
      </c>
      <c r="AE34">
        <v>3955.09</v>
      </c>
      <c r="AF34">
        <v>3968.91</v>
      </c>
    </row>
    <row r="35" spans="2:32" x14ac:dyDescent="0.3">
      <c r="B35" t="s">
        <v>39</v>
      </c>
      <c r="C35">
        <v>4272.82</v>
      </c>
      <c r="D35">
        <v>4419.45</v>
      </c>
      <c r="E35">
        <v>4449.28</v>
      </c>
      <c r="F35">
        <v>3893.41</v>
      </c>
      <c r="G35">
        <v>3866.93</v>
      </c>
      <c r="H35">
        <v>3971</v>
      </c>
      <c r="I35">
        <v>4272.82</v>
      </c>
      <c r="J35">
        <v>4419.45</v>
      </c>
      <c r="K35">
        <v>4449.28</v>
      </c>
      <c r="L35">
        <v>3893.41</v>
      </c>
      <c r="M35">
        <v>3866.93</v>
      </c>
      <c r="N35">
        <v>3971</v>
      </c>
      <c r="O35">
        <v>4382.5</v>
      </c>
      <c r="P35">
        <v>4423.62</v>
      </c>
      <c r="Q35">
        <v>4462.6899999999996</v>
      </c>
      <c r="R35">
        <v>3906.94</v>
      </c>
      <c r="S35">
        <v>3876.89</v>
      </c>
      <c r="T35">
        <v>3984.99</v>
      </c>
      <c r="U35">
        <v>4355.37</v>
      </c>
      <c r="V35">
        <v>4327.1400000000003</v>
      </c>
      <c r="W35">
        <v>4343.72</v>
      </c>
      <c r="X35">
        <v>4016.2</v>
      </c>
      <c r="Y35">
        <v>4006.47</v>
      </c>
      <c r="Z35">
        <v>4028.29</v>
      </c>
      <c r="AA35">
        <v>4384.76</v>
      </c>
      <c r="AB35">
        <v>4425.5</v>
      </c>
      <c r="AC35">
        <v>4425.5</v>
      </c>
      <c r="AD35">
        <v>3920.69</v>
      </c>
      <c r="AE35">
        <v>3873.11</v>
      </c>
      <c r="AF35">
        <v>3999.09</v>
      </c>
    </row>
    <row r="36" spans="2:32" x14ac:dyDescent="0.3">
      <c r="B36" t="s">
        <v>40</v>
      </c>
      <c r="C36">
        <v>4615.28</v>
      </c>
      <c r="D36">
        <v>4497.38</v>
      </c>
      <c r="E36">
        <v>4497.38</v>
      </c>
      <c r="F36">
        <v>4064.68</v>
      </c>
      <c r="G36">
        <v>4044.71</v>
      </c>
      <c r="H36">
        <v>4044.71</v>
      </c>
      <c r="I36">
        <v>4615.28</v>
      </c>
      <c r="J36">
        <v>4497.38</v>
      </c>
      <c r="K36">
        <v>4497.38</v>
      </c>
      <c r="L36">
        <v>4064.68</v>
      </c>
      <c r="M36">
        <v>4044.71</v>
      </c>
      <c r="N36">
        <v>4044.71</v>
      </c>
      <c r="O36">
        <v>4637.8500000000004</v>
      </c>
      <c r="P36">
        <v>4500.99</v>
      </c>
      <c r="Q36">
        <v>4500.99</v>
      </c>
      <c r="R36">
        <v>4075.09</v>
      </c>
      <c r="S36">
        <v>4042.99</v>
      </c>
      <c r="T36">
        <v>4042.99</v>
      </c>
      <c r="U36">
        <v>4540.91</v>
      </c>
      <c r="V36">
        <v>4556.72</v>
      </c>
      <c r="W36">
        <v>4573.3</v>
      </c>
      <c r="X36">
        <v>4043.96</v>
      </c>
      <c r="Y36">
        <v>4043.67</v>
      </c>
      <c r="Z36">
        <v>4121.03</v>
      </c>
      <c r="AA36">
        <v>4600.59</v>
      </c>
      <c r="AB36">
        <v>4503.9799999999996</v>
      </c>
      <c r="AC36">
        <v>4503.9799999999996</v>
      </c>
      <c r="AD36">
        <v>4034.6</v>
      </c>
      <c r="AE36">
        <v>4051.31</v>
      </c>
      <c r="AF36">
        <v>4051.31</v>
      </c>
    </row>
    <row r="37" spans="2:32" x14ac:dyDescent="0.3">
      <c r="B37" t="s">
        <v>41</v>
      </c>
      <c r="C37">
        <v>4615.28</v>
      </c>
      <c r="D37">
        <v>4497.38</v>
      </c>
      <c r="E37">
        <v>4497.38</v>
      </c>
      <c r="F37">
        <v>4064.68</v>
      </c>
      <c r="G37">
        <v>4044.71</v>
      </c>
      <c r="H37">
        <v>4044.71</v>
      </c>
      <c r="I37">
        <v>4615.28</v>
      </c>
      <c r="J37">
        <v>4497.38</v>
      </c>
      <c r="K37">
        <v>4497.38</v>
      </c>
      <c r="L37">
        <v>4064.68</v>
      </c>
      <c r="M37">
        <v>4044.71</v>
      </c>
      <c r="N37">
        <v>4044.71</v>
      </c>
      <c r="O37">
        <v>4637.8500000000004</v>
      </c>
      <c r="P37">
        <v>4500.99</v>
      </c>
      <c r="Q37">
        <v>4500.99</v>
      </c>
      <c r="R37">
        <v>4075.09</v>
      </c>
      <c r="S37">
        <v>4016.39</v>
      </c>
      <c r="T37">
        <v>4042.99</v>
      </c>
      <c r="U37">
        <v>4540.91</v>
      </c>
      <c r="V37">
        <v>4450.25</v>
      </c>
      <c r="W37">
        <v>4573.3</v>
      </c>
      <c r="X37">
        <v>4043.96</v>
      </c>
      <c r="Y37">
        <v>4043.67</v>
      </c>
      <c r="Z37">
        <v>4121.03</v>
      </c>
      <c r="AA37">
        <v>4600.59</v>
      </c>
      <c r="AB37">
        <v>4482.28</v>
      </c>
      <c r="AC37">
        <v>4503.9799999999996</v>
      </c>
      <c r="AD37">
        <v>4034.6</v>
      </c>
      <c r="AE37">
        <v>4051.31</v>
      </c>
      <c r="AF37">
        <v>4065.29</v>
      </c>
    </row>
    <row r="38" spans="2:32" x14ac:dyDescent="0.3">
      <c r="B38" t="s">
        <v>44</v>
      </c>
      <c r="C38" t="s">
        <v>1</v>
      </c>
      <c r="D38" t="s">
        <v>2</v>
      </c>
      <c r="E38" t="s">
        <v>3</v>
      </c>
      <c r="F38" t="s">
        <v>4</v>
      </c>
      <c r="G38" t="s">
        <v>5</v>
      </c>
      <c r="H38" t="s">
        <v>6</v>
      </c>
      <c r="I38" t="s">
        <v>7</v>
      </c>
      <c r="J38" t="s">
        <v>8</v>
      </c>
      <c r="K38" t="s">
        <v>9</v>
      </c>
      <c r="L38" t="s">
        <v>10</v>
      </c>
      <c r="M38" t="s">
        <v>11</v>
      </c>
      <c r="N38" t="s">
        <v>12</v>
      </c>
      <c r="O38" t="s">
        <v>13</v>
      </c>
      <c r="P38" t="s">
        <v>14</v>
      </c>
      <c r="Q38" t="s">
        <v>15</v>
      </c>
      <c r="R38" t="s">
        <v>16</v>
      </c>
      <c r="S38" t="s">
        <v>17</v>
      </c>
      <c r="T38" t="s">
        <v>18</v>
      </c>
      <c r="U38" t="s">
        <v>19</v>
      </c>
      <c r="V38" t="s">
        <v>20</v>
      </c>
      <c r="W38" t="s">
        <v>21</v>
      </c>
      <c r="X38" t="s">
        <v>22</v>
      </c>
      <c r="Y38" t="s">
        <v>23</v>
      </c>
      <c r="Z38" t="s">
        <v>24</v>
      </c>
      <c r="AA38" t="s">
        <v>25</v>
      </c>
      <c r="AB38" t="s">
        <v>26</v>
      </c>
      <c r="AC38" t="s">
        <v>27</v>
      </c>
      <c r="AD38" t="s">
        <v>28</v>
      </c>
      <c r="AE38" t="s">
        <v>29</v>
      </c>
      <c r="AF38" t="s">
        <v>30</v>
      </c>
    </row>
    <row r="39" spans="2:32" x14ac:dyDescent="0.3">
      <c r="B39" t="s">
        <v>31</v>
      </c>
      <c r="C39">
        <v>5510.81</v>
      </c>
      <c r="D39">
        <v>5458.77</v>
      </c>
      <c r="E39">
        <v>5572.68</v>
      </c>
      <c r="F39">
        <v>5504.23</v>
      </c>
      <c r="G39">
        <v>5475.65</v>
      </c>
      <c r="H39">
        <v>5475.65</v>
      </c>
      <c r="I39">
        <v>5510.81</v>
      </c>
      <c r="J39">
        <v>5458.77</v>
      </c>
      <c r="K39">
        <v>5527.23</v>
      </c>
      <c r="L39">
        <v>5504.23</v>
      </c>
      <c r="M39">
        <v>5475.65</v>
      </c>
      <c r="N39">
        <v>5475.65</v>
      </c>
      <c r="O39">
        <v>5329.74</v>
      </c>
      <c r="P39">
        <v>5563.54</v>
      </c>
      <c r="Q39">
        <v>5631.18</v>
      </c>
      <c r="R39">
        <v>5538.29</v>
      </c>
      <c r="S39">
        <v>5391.44</v>
      </c>
      <c r="T39">
        <v>5507.92</v>
      </c>
      <c r="U39">
        <v>5286.79</v>
      </c>
      <c r="V39">
        <v>5387.16</v>
      </c>
      <c r="W39">
        <v>5538.23</v>
      </c>
      <c r="X39">
        <v>5424.47</v>
      </c>
      <c r="Y39">
        <v>5428.16</v>
      </c>
      <c r="Z39">
        <v>5425.17</v>
      </c>
      <c r="AA39">
        <v>5653.2</v>
      </c>
      <c r="AB39">
        <v>5686.97</v>
      </c>
      <c r="AC39">
        <v>5683.06</v>
      </c>
      <c r="AD39">
        <v>5646.38</v>
      </c>
      <c r="AE39">
        <v>5638</v>
      </c>
      <c r="AF39">
        <v>5508.1</v>
      </c>
    </row>
    <row r="40" spans="2:32" x14ac:dyDescent="0.3">
      <c r="B40" t="s">
        <v>32</v>
      </c>
      <c r="C40">
        <v>5347.2</v>
      </c>
      <c r="D40">
        <v>5423.38</v>
      </c>
      <c r="E40">
        <v>5423.38</v>
      </c>
      <c r="F40">
        <v>5145.05</v>
      </c>
      <c r="G40">
        <v>5158.43</v>
      </c>
      <c r="H40">
        <v>5158.43</v>
      </c>
      <c r="I40">
        <v>5347.2</v>
      </c>
      <c r="J40">
        <v>5547.33</v>
      </c>
      <c r="K40">
        <v>5423.38</v>
      </c>
      <c r="L40">
        <v>5145.05</v>
      </c>
      <c r="M40">
        <v>5158.43</v>
      </c>
      <c r="N40">
        <v>5158.43</v>
      </c>
      <c r="O40">
        <v>5486.14</v>
      </c>
      <c r="P40">
        <v>5421.95</v>
      </c>
      <c r="Q40">
        <v>5550.77</v>
      </c>
      <c r="R40">
        <v>5160.88</v>
      </c>
      <c r="S40">
        <v>5191.38</v>
      </c>
      <c r="T40">
        <v>5199.3599999999997</v>
      </c>
      <c r="U40">
        <v>5454.85</v>
      </c>
      <c r="V40">
        <v>5497.84</v>
      </c>
      <c r="W40">
        <v>5487.56</v>
      </c>
      <c r="X40">
        <v>5069.26</v>
      </c>
      <c r="Y40">
        <v>5236.54</v>
      </c>
      <c r="Z40">
        <v>5236.7299999999996</v>
      </c>
      <c r="AA40">
        <v>5327.83</v>
      </c>
      <c r="AB40">
        <v>5624.2</v>
      </c>
      <c r="AC40">
        <v>5705.12</v>
      </c>
      <c r="AD40">
        <v>5376.52</v>
      </c>
      <c r="AE40">
        <v>5305.45</v>
      </c>
      <c r="AF40">
        <v>5294.62</v>
      </c>
    </row>
    <row r="41" spans="2:32" x14ac:dyDescent="0.3">
      <c r="B41" t="s">
        <v>33</v>
      </c>
      <c r="C41">
        <v>5176.49</v>
      </c>
      <c r="D41">
        <v>5363.87</v>
      </c>
      <c r="E41">
        <v>5414.5</v>
      </c>
      <c r="F41">
        <v>4922.99</v>
      </c>
      <c r="G41">
        <v>4942.93</v>
      </c>
      <c r="H41">
        <v>4942.93</v>
      </c>
      <c r="I41">
        <v>5176.49</v>
      </c>
      <c r="J41">
        <v>5427.46</v>
      </c>
      <c r="K41">
        <v>5363.87</v>
      </c>
      <c r="L41">
        <v>4922.99</v>
      </c>
      <c r="M41">
        <v>4932.97</v>
      </c>
      <c r="N41">
        <v>4942.93</v>
      </c>
      <c r="O41">
        <v>5276.15</v>
      </c>
      <c r="P41">
        <v>5268.44</v>
      </c>
      <c r="Q41">
        <v>5386.94</v>
      </c>
      <c r="R41">
        <v>4924.18</v>
      </c>
      <c r="S41">
        <v>4966</v>
      </c>
      <c r="T41">
        <v>4961.67</v>
      </c>
      <c r="U41">
        <v>5294.78</v>
      </c>
      <c r="V41">
        <v>5250.09</v>
      </c>
      <c r="W41">
        <v>5390.15</v>
      </c>
      <c r="X41">
        <v>5013.43</v>
      </c>
      <c r="Y41">
        <v>5015.7700000000004</v>
      </c>
      <c r="Z41">
        <v>5016.78</v>
      </c>
      <c r="AA41">
        <v>5287.57</v>
      </c>
      <c r="AB41">
        <v>5643.5</v>
      </c>
      <c r="AC41">
        <v>5647.98</v>
      </c>
      <c r="AD41">
        <v>5180.3599999999997</v>
      </c>
      <c r="AE41">
        <v>5107.37</v>
      </c>
      <c r="AF41">
        <v>5116.88</v>
      </c>
    </row>
    <row r="42" spans="2:32" x14ac:dyDescent="0.3">
      <c r="B42" t="s">
        <v>34</v>
      </c>
      <c r="C42">
        <v>5220.72</v>
      </c>
      <c r="D42">
        <v>5432.75</v>
      </c>
      <c r="E42">
        <v>5432.75</v>
      </c>
      <c r="F42">
        <v>5015.21</v>
      </c>
      <c r="G42">
        <v>5002.88</v>
      </c>
      <c r="H42">
        <v>4939.3</v>
      </c>
      <c r="I42">
        <v>5220.72</v>
      </c>
      <c r="J42">
        <v>5432.75</v>
      </c>
      <c r="K42">
        <v>5432.75</v>
      </c>
      <c r="L42">
        <v>5015.21</v>
      </c>
      <c r="M42">
        <v>5002.88</v>
      </c>
      <c r="N42">
        <v>4939.3</v>
      </c>
      <c r="O42">
        <v>5293.57</v>
      </c>
      <c r="P42">
        <v>5295.89</v>
      </c>
      <c r="Q42">
        <v>5266.12</v>
      </c>
      <c r="R42">
        <v>4887.6499999999996</v>
      </c>
      <c r="S42">
        <v>4885.92</v>
      </c>
      <c r="T42">
        <v>4818.08</v>
      </c>
      <c r="U42">
        <v>5201.57</v>
      </c>
      <c r="V42">
        <v>5375.13</v>
      </c>
      <c r="W42">
        <v>5375.13</v>
      </c>
      <c r="X42">
        <v>4762.96</v>
      </c>
      <c r="Y42">
        <v>4848.1499999999996</v>
      </c>
      <c r="Z42">
        <v>4891.6000000000004</v>
      </c>
      <c r="AA42">
        <v>5260.05</v>
      </c>
      <c r="AB42">
        <v>5512.26</v>
      </c>
      <c r="AC42">
        <v>5500.43</v>
      </c>
      <c r="AD42">
        <v>5169.3100000000004</v>
      </c>
      <c r="AE42">
        <v>5189.96</v>
      </c>
      <c r="AF42">
        <v>5083.66</v>
      </c>
    </row>
    <row r="43" spans="2:32" x14ac:dyDescent="0.3">
      <c r="B43" t="s">
        <v>35</v>
      </c>
      <c r="C43">
        <v>5308.92</v>
      </c>
      <c r="D43">
        <v>5425.27</v>
      </c>
      <c r="E43">
        <v>5432.75</v>
      </c>
      <c r="F43">
        <v>4937</v>
      </c>
      <c r="G43">
        <v>4956.84</v>
      </c>
      <c r="H43">
        <v>4942.3999999999996</v>
      </c>
      <c r="I43">
        <v>5308.92</v>
      </c>
      <c r="J43">
        <v>5432.75</v>
      </c>
      <c r="K43">
        <v>5432.75</v>
      </c>
      <c r="L43">
        <v>4937</v>
      </c>
      <c r="M43">
        <v>4956.84</v>
      </c>
      <c r="N43">
        <v>4942.3999999999996</v>
      </c>
      <c r="O43">
        <v>5228.08</v>
      </c>
      <c r="P43">
        <v>5272.21</v>
      </c>
      <c r="Q43">
        <v>5104.0600000000004</v>
      </c>
      <c r="R43">
        <v>4958.04</v>
      </c>
      <c r="S43">
        <v>4751.07</v>
      </c>
      <c r="T43">
        <v>4971.55</v>
      </c>
      <c r="U43">
        <v>5286.71</v>
      </c>
      <c r="V43">
        <v>5375.13</v>
      </c>
      <c r="W43">
        <v>5264.8</v>
      </c>
      <c r="X43">
        <v>4948.34</v>
      </c>
      <c r="Y43">
        <v>4846.59</v>
      </c>
      <c r="Z43">
        <v>4963.54</v>
      </c>
      <c r="AA43">
        <v>5260.05</v>
      </c>
      <c r="AB43">
        <v>5666.48</v>
      </c>
      <c r="AC43">
        <v>5500.43</v>
      </c>
      <c r="AD43">
        <v>5145.91</v>
      </c>
      <c r="AE43">
        <v>5027.13</v>
      </c>
      <c r="AF43">
        <v>5147.9799999999996</v>
      </c>
    </row>
    <row r="44" spans="2:32" x14ac:dyDescent="0.3">
      <c r="B44" t="s">
        <v>36</v>
      </c>
      <c r="C44">
        <v>5393.03</v>
      </c>
      <c r="D44">
        <v>5538.6</v>
      </c>
      <c r="E44">
        <v>5526.92</v>
      </c>
      <c r="F44">
        <v>4876.9399999999996</v>
      </c>
      <c r="G44">
        <v>4865.3999999999996</v>
      </c>
      <c r="H44">
        <v>4952.4399999999996</v>
      </c>
      <c r="I44">
        <v>5393.03</v>
      </c>
      <c r="J44">
        <v>5578.31</v>
      </c>
      <c r="K44">
        <v>5526.92</v>
      </c>
      <c r="L44">
        <v>4876.9399999999996</v>
      </c>
      <c r="M44">
        <v>4865.3999999999996</v>
      </c>
      <c r="N44">
        <v>4952.4399999999996</v>
      </c>
      <c r="O44">
        <v>5228.08</v>
      </c>
      <c r="P44">
        <v>5685.83</v>
      </c>
      <c r="Q44">
        <v>5685.83</v>
      </c>
      <c r="R44">
        <v>4873.6099999999997</v>
      </c>
      <c r="S44">
        <v>4864.6000000000004</v>
      </c>
      <c r="T44">
        <v>4929.7</v>
      </c>
      <c r="U44">
        <v>5384.55</v>
      </c>
      <c r="V44">
        <v>5529.08</v>
      </c>
      <c r="W44">
        <v>5529.08</v>
      </c>
      <c r="X44">
        <v>4951.8599999999997</v>
      </c>
      <c r="Y44">
        <v>4950.2700000000004</v>
      </c>
      <c r="Z44">
        <v>4985.07</v>
      </c>
      <c r="AA44">
        <v>5503.13</v>
      </c>
      <c r="AB44">
        <v>5751.39</v>
      </c>
      <c r="AC44">
        <v>5805.74</v>
      </c>
      <c r="AD44">
        <v>5135.71</v>
      </c>
      <c r="AE44">
        <v>5110.16</v>
      </c>
      <c r="AF44">
        <v>5110.16</v>
      </c>
    </row>
    <row r="45" spans="2:32" x14ac:dyDescent="0.3">
      <c r="B45" t="s">
        <v>37</v>
      </c>
      <c r="C45">
        <v>5393.03</v>
      </c>
      <c r="D45">
        <v>5526.92</v>
      </c>
      <c r="E45">
        <v>5632.7</v>
      </c>
      <c r="F45">
        <v>4898.32</v>
      </c>
      <c r="G45">
        <v>4898.03</v>
      </c>
      <c r="H45">
        <v>4895.43</v>
      </c>
      <c r="I45">
        <v>5393.03</v>
      </c>
      <c r="J45">
        <v>5526.92</v>
      </c>
      <c r="K45">
        <v>5526.92</v>
      </c>
      <c r="L45">
        <v>4898.32</v>
      </c>
      <c r="M45">
        <v>4898.03</v>
      </c>
      <c r="N45">
        <v>4895.43</v>
      </c>
      <c r="O45">
        <v>5544.55</v>
      </c>
      <c r="P45">
        <v>5543.2</v>
      </c>
      <c r="Q45">
        <v>5552.81</v>
      </c>
      <c r="R45">
        <v>4873.6099999999997</v>
      </c>
      <c r="S45">
        <v>4863.49</v>
      </c>
      <c r="T45">
        <v>4929.7</v>
      </c>
      <c r="U45">
        <v>5384.55</v>
      </c>
      <c r="V45">
        <v>5529.08</v>
      </c>
      <c r="W45">
        <v>5529.08</v>
      </c>
      <c r="X45">
        <v>4905.04</v>
      </c>
      <c r="Y45">
        <v>4892.8100000000004</v>
      </c>
      <c r="Z45">
        <v>4899.3599999999997</v>
      </c>
      <c r="AA45">
        <v>5503.13</v>
      </c>
      <c r="AB45">
        <v>5680.77</v>
      </c>
      <c r="AC45">
        <v>5680.77</v>
      </c>
      <c r="AD45">
        <v>5038.7700000000004</v>
      </c>
      <c r="AE45">
        <v>5032.17</v>
      </c>
      <c r="AF45">
        <v>5040.04</v>
      </c>
    </row>
    <row r="46" spans="2:32" x14ac:dyDescent="0.3">
      <c r="B46" t="s">
        <v>38</v>
      </c>
      <c r="C46">
        <v>5618.19</v>
      </c>
      <c r="D46">
        <v>5342.45</v>
      </c>
      <c r="E46">
        <v>5342.45</v>
      </c>
      <c r="F46">
        <v>5040.96</v>
      </c>
      <c r="G46">
        <v>5052.08</v>
      </c>
      <c r="H46">
        <v>5029.3</v>
      </c>
      <c r="I46">
        <v>5618.19</v>
      </c>
      <c r="J46">
        <v>5342.45</v>
      </c>
      <c r="K46">
        <v>5342.45</v>
      </c>
      <c r="L46">
        <v>5040.96</v>
      </c>
      <c r="M46">
        <v>5052.08</v>
      </c>
      <c r="N46">
        <v>5029.3</v>
      </c>
      <c r="O46">
        <v>5640.51</v>
      </c>
      <c r="P46">
        <v>5346.15</v>
      </c>
      <c r="Q46">
        <v>5345.05</v>
      </c>
      <c r="R46">
        <v>4981.3500000000004</v>
      </c>
      <c r="S46">
        <v>4964.1099999999997</v>
      </c>
      <c r="T46">
        <v>4772.5</v>
      </c>
      <c r="U46">
        <v>5755.06</v>
      </c>
      <c r="V46">
        <v>5457.58</v>
      </c>
      <c r="W46">
        <v>5595.04</v>
      </c>
      <c r="X46">
        <v>5011.71</v>
      </c>
      <c r="Y46">
        <v>5015.54</v>
      </c>
      <c r="Z46">
        <v>5018.12</v>
      </c>
      <c r="AA46">
        <v>5860.97</v>
      </c>
      <c r="AB46">
        <v>5629.8</v>
      </c>
      <c r="AC46">
        <v>5755.55</v>
      </c>
      <c r="AD46">
        <v>5266.82</v>
      </c>
      <c r="AE46">
        <v>5273.83</v>
      </c>
      <c r="AF46">
        <v>5211.83</v>
      </c>
    </row>
    <row r="47" spans="2:32" x14ac:dyDescent="0.3">
      <c r="B47" t="s">
        <v>39</v>
      </c>
      <c r="C47">
        <v>5746.25</v>
      </c>
      <c r="D47">
        <v>5585</v>
      </c>
      <c r="E47">
        <v>5665.61</v>
      </c>
      <c r="F47">
        <v>5185.6899999999996</v>
      </c>
      <c r="G47">
        <v>5189.91</v>
      </c>
      <c r="H47">
        <v>5135.91</v>
      </c>
      <c r="I47">
        <v>5746.25</v>
      </c>
      <c r="J47">
        <v>5585</v>
      </c>
      <c r="K47">
        <v>5585</v>
      </c>
      <c r="L47">
        <v>5185.6899999999996</v>
      </c>
      <c r="M47">
        <v>5189.91</v>
      </c>
      <c r="N47">
        <v>5112.63</v>
      </c>
      <c r="O47">
        <v>5728.93</v>
      </c>
      <c r="P47">
        <v>5668.21</v>
      </c>
      <c r="Q47">
        <v>5603.6</v>
      </c>
      <c r="R47">
        <v>5057.05</v>
      </c>
      <c r="S47">
        <v>5039.26</v>
      </c>
      <c r="T47">
        <v>5064.49</v>
      </c>
      <c r="U47">
        <v>5721.83</v>
      </c>
      <c r="V47">
        <v>5505.87</v>
      </c>
      <c r="W47">
        <v>5505.87</v>
      </c>
      <c r="X47">
        <v>5136.08</v>
      </c>
      <c r="Y47">
        <v>5105.1499999999996</v>
      </c>
      <c r="Z47">
        <v>5105.1499999999996</v>
      </c>
      <c r="AA47">
        <v>5775.14</v>
      </c>
      <c r="AB47">
        <v>5678.29</v>
      </c>
      <c r="AC47">
        <v>5678.29</v>
      </c>
      <c r="AD47">
        <v>5320.46</v>
      </c>
      <c r="AE47">
        <v>5282.47</v>
      </c>
      <c r="AF47">
        <v>5350.47</v>
      </c>
    </row>
    <row r="48" spans="2:32" x14ac:dyDescent="0.3">
      <c r="B48" t="s">
        <v>40</v>
      </c>
      <c r="C48">
        <v>6157.17</v>
      </c>
      <c r="D48">
        <v>6173.3</v>
      </c>
      <c r="E48">
        <v>6161.63</v>
      </c>
      <c r="F48">
        <v>5191.7299999999996</v>
      </c>
      <c r="G48">
        <v>5166.79</v>
      </c>
      <c r="H48">
        <v>5186.63</v>
      </c>
      <c r="I48">
        <v>6157.17</v>
      </c>
      <c r="J48">
        <v>6213.01</v>
      </c>
      <c r="K48">
        <v>6211.35</v>
      </c>
      <c r="L48">
        <v>5191.7299999999996</v>
      </c>
      <c r="M48">
        <v>5166.79</v>
      </c>
      <c r="N48">
        <v>5166.79</v>
      </c>
      <c r="O48">
        <v>6227.84</v>
      </c>
      <c r="P48">
        <v>6165.33</v>
      </c>
      <c r="Q48">
        <v>6164.23</v>
      </c>
      <c r="R48">
        <v>5194.91</v>
      </c>
      <c r="S48">
        <v>5170.13</v>
      </c>
      <c r="T48">
        <v>5167.1400000000003</v>
      </c>
      <c r="U48">
        <v>6148.68</v>
      </c>
      <c r="V48">
        <v>6167.09</v>
      </c>
      <c r="W48">
        <v>6216.66</v>
      </c>
      <c r="X48">
        <v>5215.83</v>
      </c>
      <c r="Y48">
        <v>5213.29</v>
      </c>
      <c r="Z48">
        <v>5218.33</v>
      </c>
      <c r="AA48">
        <v>6256.81</v>
      </c>
      <c r="AB48">
        <v>6309.49</v>
      </c>
      <c r="AC48">
        <v>6286.83</v>
      </c>
      <c r="AD48">
        <v>5483.3</v>
      </c>
      <c r="AE48">
        <v>5433.16</v>
      </c>
      <c r="AF48">
        <v>5408.06</v>
      </c>
    </row>
    <row r="49" spans="2:32" x14ac:dyDescent="0.3">
      <c r="B49" t="s">
        <v>41</v>
      </c>
      <c r="C49">
        <v>6157.17</v>
      </c>
      <c r="D49">
        <v>6161.63</v>
      </c>
      <c r="E49">
        <v>6161.63</v>
      </c>
      <c r="F49">
        <v>5229.8100000000004</v>
      </c>
      <c r="G49">
        <v>5206.59</v>
      </c>
      <c r="H49">
        <v>5206.04</v>
      </c>
      <c r="I49">
        <v>6157.17</v>
      </c>
      <c r="J49">
        <v>6161.63</v>
      </c>
      <c r="K49">
        <v>6161.63</v>
      </c>
      <c r="L49">
        <v>5229.8100000000004</v>
      </c>
      <c r="M49">
        <v>5206.04</v>
      </c>
      <c r="N49">
        <v>5205.74</v>
      </c>
      <c r="O49">
        <v>6227.84</v>
      </c>
      <c r="P49">
        <v>6197.65</v>
      </c>
      <c r="Q49">
        <v>6222.6</v>
      </c>
      <c r="R49">
        <v>5225.58</v>
      </c>
      <c r="S49">
        <v>5196.87</v>
      </c>
      <c r="T49">
        <v>5196.87</v>
      </c>
      <c r="U49">
        <v>6148.68</v>
      </c>
      <c r="V49">
        <v>6200.36</v>
      </c>
      <c r="W49">
        <v>6216.66</v>
      </c>
      <c r="X49">
        <v>5233.4799999999996</v>
      </c>
      <c r="Y49">
        <v>5228.93</v>
      </c>
      <c r="Z49">
        <v>5215.05</v>
      </c>
      <c r="AA49">
        <v>6256.81</v>
      </c>
      <c r="AB49">
        <v>6309.49</v>
      </c>
      <c r="AC49">
        <v>6286.83</v>
      </c>
      <c r="AD49">
        <v>5392.11</v>
      </c>
      <c r="AE49">
        <v>5338.23</v>
      </c>
      <c r="AF49">
        <v>5310.62</v>
      </c>
    </row>
    <row r="50" spans="2:32" x14ac:dyDescent="0.3">
      <c r="B50" t="s">
        <v>45</v>
      </c>
      <c r="C50" t="s">
        <v>1</v>
      </c>
      <c r="D50" t="s">
        <v>2</v>
      </c>
      <c r="E50" t="s">
        <v>3</v>
      </c>
      <c r="F50" t="s">
        <v>4</v>
      </c>
      <c r="G50" t="s">
        <v>5</v>
      </c>
      <c r="H50" t="s">
        <v>6</v>
      </c>
      <c r="I50" t="s">
        <v>7</v>
      </c>
      <c r="J50" t="s">
        <v>8</v>
      </c>
      <c r="K50" t="s">
        <v>9</v>
      </c>
      <c r="L50" t="s">
        <v>10</v>
      </c>
      <c r="M50" t="s">
        <v>11</v>
      </c>
      <c r="N50" t="s">
        <v>12</v>
      </c>
      <c r="O50" t="s">
        <v>13</v>
      </c>
      <c r="P50" t="s">
        <v>14</v>
      </c>
      <c r="Q50" t="s">
        <v>15</v>
      </c>
      <c r="R50" t="s">
        <v>16</v>
      </c>
      <c r="S50" t="s">
        <v>17</v>
      </c>
      <c r="T50" t="s">
        <v>18</v>
      </c>
      <c r="U50" t="s">
        <v>19</v>
      </c>
      <c r="V50" t="s">
        <v>20</v>
      </c>
      <c r="W50" t="s">
        <v>21</v>
      </c>
      <c r="X50" t="s">
        <v>22</v>
      </c>
      <c r="Y50" t="s">
        <v>23</v>
      </c>
      <c r="Z50" t="s">
        <v>24</v>
      </c>
      <c r="AA50" t="s">
        <v>25</v>
      </c>
      <c r="AB50" t="s">
        <v>26</v>
      </c>
      <c r="AC50" t="s">
        <v>27</v>
      </c>
      <c r="AD50" t="s">
        <v>28</v>
      </c>
      <c r="AE50" t="s">
        <v>29</v>
      </c>
      <c r="AF50" t="s">
        <v>30</v>
      </c>
    </row>
    <row r="51" spans="2:32" x14ac:dyDescent="0.3">
      <c r="B51" t="s">
        <v>31</v>
      </c>
      <c r="C51">
        <v>6251.38</v>
      </c>
      <c r="D51">
        <v>5987.2</v>
      </c>
      <c r="E51">
        <v>6007.65</v>
      </c>
      <c r="F51">
        <v>6244.53</v>
      </c>
      <c r="G51">
        <v>5920.79</v>
      </c>
      <c r="H51">
        <v>5969.52</v>
      </c>
      <c r="I51">
        <v>6325.53</v>
      </c>
      <c r="J51">
        <v>6243.33</v>
      </c>
      <c r="K51">
        <v>6090.67</v>
      </c>
      <c r="L51">
        <v>6285.18</v>
      </c>
      <c r="M51">
        <v>6083.97</v>
      </c>
      <c r="N51">
        <v>6058.21</v>
      </c>
      <c r="O51">
        <v>6745.11</v>
      </c>
      <c r="P51">
        <v>7098.45</v>
      </c>
      <c r="Q51">
        <v>7079.6</v>
      </c>
      <c r="R51">
        <v>6767.36</v>
      </c>
      <c r="S51">
        <v>6375.72</v>
      </c>
      <c r="T51">
        <v>6965.92</v>
      </c>
      <c r="U51">
        <v>6830.85</v>
      </c>
      <c r="V51">
        <v>6530.16</v>
      </c>
      <c r="W51">
        <v>7018.72</v>
      </c>
      <c r="X51">
        <v>6958.4</v>
      </c>
      <c r="Y51">
        <v>6491.45</v>
      </c>
      <c r="Z51">
        <v>6475.11</v>
      </c>
      <c r="AA51">
        <v>6551.83</v>
      </c>
      <c r="AB51">
        <v>6803.96</v>
      </c>
      <c r="AC51">
        <v>6387.3</v>
      </c>
      <c r="AD51">
        <v>6293.26</v>
      </c>
      <c r="AE51">
        <v>6291.61</v>
      </c>
      <c r="AF51">
        <v>6291.61</v>
      </c>
    </row>
    <row r="52" spans="2:32" x14ac:dyDescent="0.3">
      <c r="B52" t="s">
        <v>32</v>
      </c>
      <c r="C52">
        <v>6229.96</v>
      </c>
      <c r="D52">
        <v>5908.24</v>
      </c>
      <c r="E52">
        <v>5914.31</v>
      </c>
      <c r="F52">
        <v>6241.87</v>
      </c>
      <c r="G52">
        <v>5944.61</v>
      </c>
      <c r="H52">
        <v>5924.75</v>
      </c>
      <c r="I52">
        <v>6299.64</v>
      </c>
      <c r="J52">
        <v>6115.49</v>
      </c>
      <c r="K52">
        <v>6151.56</v>
      </c>
      <c r="L52">
        <v>6287</v>
      </c>
      <c r="M52">
        <v>5972.35</v>
      </c>
      <c r="N52">
        <v>6159.97</v>
      </c>
      <c r="O52">
        <v>6907.26</v>
      </c>
      <c r="P52">
        <v>7142.99</v>
      </c>
      <c r="Q52">
        <v>6689.67</v>
      </c>
      <c r="R52">
        <v>6471.42</v>
      </c>
      <c r="S52">
        <v>6788.92</v>
      </c>
      <c r="T52">
        <v>6179.06</v>
      </c>
      <c r="U52">
        <v>6878.45</v>
      </c>
      <c r="V52">
        <v>6381.66</v>
      </c>
      <c r="W52">
        <v>6507.32</v>
      </c>
      <c r="X52">
        <v>6463.64</v>
      </c>
      <c r="Y52">
        <v>6992.79</v>
      </c>
      <c r="Z52">
        <v>6506.65</v>
      </c>
      <c r="AA52">
        <v>6487.1</v>
      </c>
      <c r="AB52">
        <v>6387.51</v>
      </c>
      <c r="AC52">
        <v>6593.85</v>
      </c>
      <c r="AD52">
        <v>6422.28</v>
      </c>
      <c r="AE52">
        <v>6236.04</v>
      </c>
      <c r="AF52">
        <v>6233.74</v>
      </c>
    </row>
    <row r="53" spans="2:32" x14ac:dyDescent="0.3">
      <c r="B53" t="s">
        <v>33</v>
      </c>
      <c r="C53">
        <v>6115.26</v>
      </c>
      <c r="D53">
        <v>6153.83</v>
      </c>
      <c r="E53">
        <v>5964.39</v>
      </c>
      <c r="F53">
        <v>6004.92</v>
      </c>
      <c r="G53">
        <v>5883.59</v>
      </c>
      <c r="H53">
        <v>5894.54</v>
      </c>
      <c r="I53">
        <v>6268.34</v>
      </c>
      <c r="J53">
        <v>6149.33</v>
      </c>
      <c r="K53">
        <v>6166.69</v>
      </c>
      <c r="L53">
        <v>5830.33</v>
      </c>
      <c r="M53">
        <v>5830.33</v>
      </c>
      <c r="N53">
        <v>5938.72</v>
      </c>
      <c r="O53">
        <v>6659.62</v>
      </c>
      <c r="P53">
        <v>6958.26</v>
      </c>
      <c r="Q53">
        <v>6903.53</v>
      </c>
      <c r="R53">
        <v>6461.69</v>
      </c>
      <c r="S53">
        <v>6462.17</v>
      </c>
      <c r="T53">
        <v>6103.84</v>
      </c>
      <c r="U53">
        <v>6897.01</v>
      </c>
      <c r="V53">
        <v>6259.19</v>
      </c>
      <c r="W53">
        <v>6449.23</v>
      </c>
      <c r="X53">
        <v>6200.29</v>
      </c>
      <c r="Y53">
        <v>6747.65</v>
      </c>
      <c r="Z53">
        <v>6747.65</v>
      </c>
      <c r="AA53">
        <v>6351.45</v>
      </c>
      <c r="AB53">
        <v>6272.84</v>
      </c>
      <c r="AC53">
        <v>6219.18</v>
      </c>
      <c r="AD53">
        <v>5867.84</v>
      </c>
      <c r="AE53">
        <v>5846.59</v>
      </c>
      <c r="AF53">
        <v>5965.34</v>
      </c>
    </row>
    <row r="54" spans="2:32" x14ac:dyDescent="0.3">
      <c r="B54" t="s">
        <v>34</v>
      </c>
      <c r="C54">
        <v>6252.6</v>
      </c>
      <c r="D54">
        <v>6208.75</v>
      </c>
      <c r="E54">
        <v>5998.17</v>
      </c>
      <c r="F54">
        <v>5943.37</v>
      </c>
      <c r="G54">
        <v>5916.91</v>
      </c>
      <c r="H54">
        <v>5931.96</v>
      </c>
      <c r="I54">
        <v>6281.77</v>
      </c>
      <c r="J54">
        <v>6177.51</v>
      </c>
      <c r="K54">
        <v>6061.77</v>
      </c>
      <c r="L54">
        <v>5929.97</v>
      </c>
      <c r="M54">
        <v>5913.4</v>
      </c>
      <c r="N54">
        <v>5922.99</v>
      </c>
      <c r="O54">
        <v>6719.62</v>
      </c>
      <c r="P54">
        <v>6937</v>
      </c>
      <c r="Q54">
        <v>6911.98</v>
      </c>
      <c r="R54">
        <v>6511.9</v>
      </c>
      <c r="S54">
        <v>6584.49</v>
      </c>
      <c r="T54">
        <v>6584.49</v>
      </c>
      <c r="U54">
        <v>6890.93</v>
      </c>
      <c r="V54">
        <v>6975.76</v>
      </c>
      <c r="W54">
        <v>6990.74</v>
      </c>
      <c r="X54">
        <v>6320.44</v>
      </c>
      <c r="Y54">
        <v>6864.17</v>
      </c>
      <c r="Z54">
        <v>6864.17</v>
      </c>
      <c r="AA54">
        <v>6316.51</v>
      </c>
      <c r="AB54">
        <v>6709.11</v>
      </c>
      <c r="AC54">
        <v>6288.35</v>
      </c>
      <c r="AD54">
        <v>5945.4</v>
      </c>
      <c r="AE54">
        <v>5928.83</v>
      </c>
      <c r="AF54">
        <v>5932.08</v>
      </c>
    </row>
    <row r="55" spans="2:32" x14ac:dyDescent="0.3">
      <c r="B55" t="s">
        <v>35</v>
      </c>
      <c r="C55">
        <v>6474.6</v>
      </c>
      <c r="D55">
        <v>6474.67</v>
      </c>
      <c r="E55">
        <v>6230.8</v>
      </c>
      <c r="F55">
        <v>6095.71</v>
      </c>
      <c r="G55">
        <v>5922.02</v>
      </c>
      <c r="H55">
        <v>5916.94</v>
      </c>
      <c r="I55">
        <v>6479.99</v>
      </c>
      <c r="J55">
        <v>6277.41</v>
      </c>
      <c r="K55">
        <v>6294.59</v>
      </c>
      <c r="L55">
        <v>5788.77</v>
      </c>
      <c r="M55">
        <v>5804.97</v>
      </c>
      <c r="N55">
        <v>5829.98</v>
      </c>
      <c r="O55">
        <v>6749.92</v>
      </c>
      <c r="P55">
        <v>7026.53</v>
      </c>
      <c r="Q55">
        <v>6905.4</v>
      </c>
      <c r="R55">
        <v>6470.54</v>
      </c>
      <c r="S55">
        <v>6147.31</v>
      </c>
      <c r="T55">
        <v>6145.45</v>
      </c>
      <c r="U55">
        <v>7120.19</v>
      </c>
      <c r="V55">
        <v>6863.84</v>
      </c>
      <c r="W55">
        <v>6880.52</v>
      </c>
      <c r="X55">
        <v>6213.45</v>
      </c>
      <c r="Y55">
        <v>6742.44</v>
      </c>
      <c r="Z55">
        <v>6339.71</v>
      </c>
      <c r="AA55">
        <v>6527.95</v>
      </c>
      <c r="AB55">
        <v>6438.48</v>
      </c>
      <c r="AC55">
        <v>6298.9</v>
      </c>
      <c r="AD55">
        <v>5804.21</v>
      </c>
      <c r="AE55">
        <v>5828.64</v>
      </c>
      <c r="AF55">
        <v>5847.1</v>
      </c>
    </row>
    <row r="56" spans="2:32" x14ac:dyDescent="0.3">
      <c r="B56" t="s">
        <v>36</v>
      </c>
      <c r="C56">
        <v>6419.13</v>
      </c>
      <c r="D56">
        <v>6217.44</v>
      </c>
      <c r="E56">
        <v>5982.92</v>
      </c>
      <c r="F56">
        <v>5903.42</v>
      </c>
      <c r="G56">
        <v>5885.25</v>
      </c>
      <c r="H56">
        <v>5872.95</v>
      </c>
      <c r="I56">
        <v>6424.51</v>
      </c>
      <c r="J56">
        <v>6188.51</v>
      </c>
      <c r="K56">
        <v>6333.49</v>
      </c>
      <c r="L56">
        <v>5915.5</v>
      </c>
      <c r="M56">
        <v>5861.66</v>
      </c>
      <c r="N56">
        <v>5863.87</v>
      </c>
      <c r="O56">
        <v>6899.05</v>
      </c>
      <c r="P56">
        <v>6971.04</v>
      </c>
      <c r="Q56">
        <v>6801.33</v>
      </c>
      <c r="R56">
        <v>6203.03</v>
      </c>
      <c r="S56">
        <v>6115.94</v>
      </c>
      <c r="T56">
        <v>6107.45</v>
      </c>
      <c r="U56">
        <v>7043.29</v>
      </c>
      <c r="V56">
        <v>6662.78</v>
      </c>
      <c r="W56">
        <v>6983.55</v>
      </c>
      <c r="X56">
        <v>6490.84</v>
      </c>
      <c r="Y56">
        <v>6318.45</v>
      </c>
      <c r="Z56">
        <v>6367.45</v>
      </c>
      <c r="AA56">
        <v>6463.02</v>
      </c>
      <c r="AB56">
        <v>6307.97</v>
      </c>
      <c r="AC56">
        <v>7018.69</v>
      </c>
      <c r="AD56">
        <v>5874.71</v>
      </c>
      <c r="AE56">
        <v>5927.47</v>
      </c>
      <c r="AF56">
        <v>5931.96</v>
      </c>
    </row>
    <row r="57" spans="2:32" x14ac:dyDescent="0.3">
      <c r="B57" t="s">
        <v>37</v>
      </c>
      <c r="C57">
        <v>6776.11</v>
      </c>
      <c r="D57">
        <v>6690.25</v>
      </c>
      <c r="E57">
        <v>6615.97</v>
      </c>
      <c r="F57">
        <v>5960.17</v>
      </c>
      <c r="G57">
        <v>5901.99</v>
      </c>
      <c r="H57">
        <v>5880.89</v>
      </c>
      <c r="I57">
        <v>6525.92</v>
      </c>
      <c r="J57">
        <v>6647.07</v>
      </c>
      <c r="K57">
        <v>6310.09</v>
      </c>
      <c r="L57">
        <v>6138.27</v>
      </c>
      <c r="M57">
        <v>5975.76</v>
      </c>
      <c r="N57">
        <v>5839.76</v>
      </c>
      <c r="O57">
        <v>6851.19</v>
      </c>
      <c r="P57">
        <v>7052.4</v>
      </c>
      <c r="Q57">
        <v>7015.89</v>
      </c>
      <c r="R57">
        <v>6304.5</v>
      </c>
      <c r="S57">
        <v>6292.06</v>
      </c>
      <c r="T57">
        <v>6286.89</v>
      </c>
      <c r="U57">
        <v>6933.4</v>
      </c>
      <c r="V57">
        <v>6974.92</v>
      </c>
      <c r="W57">
        <v>7400.4</v>
      </c>
      <c r="X57">
        <v>6510.96</v>
      </c>
      <c r="Y57">
        <v>6507.26</v>
      </c>
      <c r="Z57">
        <v>6483.81</v>
      </c>
      <c r="AA57">
        <v>6564.42</v>
      </c>
      <c r="AB57">
        <v>6922.57</v>
      </c>
      <c r="AC57">
        <v>6922.57</v>
      </c>
      <c r="AD57">
        <v>6196.88</v>
      </c>
      <c r="AE57">
        <v>6163.02</v>
      </c>
      <c r="AF57">
        <v>6178.21</v>
      </c>
    </row>
    <row r="58" spans="2:32" x14ac:dyDescent="0.3">
      <c r="B58" t="s">
        <v>38</v>
      </c>
      <c r="C58">
        <v>6818.21</v>
      </c>
      <c r="D58">
        <v>6361.12</v>
      </c>
      <c r="E58">
        <v>6374.48</v>
      </c>
      <c r="F58">
        <v>5986.9</v>
      </c>
      <c r="G58">
        <v>5960.66</v>
      </c>
      <c r="H58">
        <v>5975.42</v>
      </c>
      <c r="I58">
        <v>6988.4</v>
      </c>
      <c r="J58">
        <v>6438.42</v>
      </c>
      <c r="K58">
        <v>6512.45</v>
      </c>
      <c r="L58">
        <v>6014.37</v>
      </c>
      <c r="M58">
        <v>5951.19</v>
      </c>
      <c r="N58">
        <v>5941.6</v>
      </c>
      <c r="O58">
        <v>7179.31</v>
      </c>
      <c r="P58">
        <v>7075.05</v>
      </c>
      <c r="Q58">
        <v>7200.82</v>
      </c>
      <c r="R58">
        <v>6215.93</v>
      </c>
      <c r="S58">
        <v>6701.16</v>
      </c>
      <c r="T58">
        <v>6715.05</v>
      </c>
      <c r="U58">
        <v>7609.88</v>
      </c>
      <c r="V58">
        <v>6918.5</v>
      </c>
      <c r="W58">
        <v>7158.12</v>
      </c>
      <c r="X58">
        <v>6493.26</v>
      </c>
      <c r="Y58">
        <v>6266.09</v>
      </c>
      <c r="Z58">
        <v>6268.3</v>
      </c>
      <c r="AA58">
        <v>7079.16</v>
      </c>
      <c r="AB58">
        <v>6572.76</v>
      </c>
      <c r="AC58">
        <v>6798.33</v>
      </c>
      <c r="AD58">
        <v>6051.36</v>
      </c>
      <c r="AE58">
        <v>6006.15</v>
      </c>
      <c r="AF58">
        <v>5991.48</v>
      </c>
    </row>
    <row r="59" spans="2:32" x14ac:dyDescent="0.3">
      <c r="B59" t="s">
        <v>39</v>
      </c>
      <c r="C59">
        <v>7065.78</v>
      </c>
      <c r="D59">
        <v>6922.7</v>
      </c>
      <c r="E59">
        <v>7063.63</v>
      </c>
      <c r="F59">
        <v>5936.77</v>
      </c>
      <c r="G59">
        <v>5891.29</v>
      </c>
      <c r="H59">
        <v>5935.67</v>
      </c>
      <c r="I59">
        <v>7071.17</v>
      </c>
      <c r="J59">
        <v>7002.32</v>
      </c>
      <c r="K59">
        <v>6954.65</v>
      </c>
      <c r="L59">
        <v>6151.28</v>
      </c>
      <c r="M59">
        <v>6116.49</v>
      </c>
      <c r="N59">
        <v>6125.2</v>
      </c>
      <c r="O59">
        <v>7420.52</v>
      </c>
      <c r="P59">
        <v>7775.38</v>
      </c>
      <c r="Q59">
        <v>7457.06</v>
      </c>
      <c r="R59">
        <v>6481.34</v>
      </c>
      <c r="S59">
        <v>6439.89</v>
      </c>
      <c r="T59">
        <v>6323.67</v>
      </c>
      <c r="U59">
        <v>7674.06</v>
      </c>
      <c r="V59">
        <v>6871.27</v>
      </c>
      <c r="W59">
        <v>7375.74</v>
      </c>
      <c r="X59">
        <v>6660.32</v>
      </c>
      <c r="Y59">
        <v>6589.72</v>
      </c>
      <c r="Z59">
        <v>6646.68</v>
      </c>
      <c r="AA59">
        <v>7109.68</v>
      </c>
      <c r="AB59">
        <v>7516.78</v>
      </c>
      <c r="AC59">
        <v>7112.08</v>
      </c>
      <c r="AD59">
        <v>5937.66</v>
      </c>
      <c r="AE59">
        <v>6184.77</v>
      </c>
      <c r="AF59">
        <v>5917.36</v>
      </c>
    </row>
    <row r="60" spans="2:32" x14ac:dyDescent="0.3">
      <c r="B60" t="s">
        <v>40</v>
      </c>
      <c r="C60">
        <v>6696.6</v>
      </c>
      <c r="D60">
        <v>6956.25</v>
      </c>
      <c r="E60">
        <v>6969.61</v>
      </c>
      <c r="F60">
        <v>6033.19</v>
      </c>
      <c r="G60">
        <v>6009.85</v>
      </c>
      <c r="H60">
        <v>6022.49</v>
      </c>
      <c r="I60">
        <v>6968.4</v>
      </c>
      <c r="J60">
        <v>6952.05</v>
      </c>
      <c r="K60">
        <v>6940.21</v>
      </c>
      <c r="L60">
        <v>5998.23</v>
      </c>
      <c r="M60">
        <v>6013.74</v>
      </c>
      <c r="N60">
        <v>6006.75</v>
      </c>
      <c r="O60">
        <v>7403.84</v>
      </c>
      <c r="P60">
        <v>7607.23</v>
      </c>
      <c r="Q60">
        <v>7580.64</v>
      </c>
      <c r="R60">
        <v>6542.74</v>
      </c>
      <c r="S60">
        <v>6462.84</v>
      </c>
      <c r="T60">
        <v>6532.4</v>
      </c>
      <c r="U60">
        <v>7551.86</v>
      </c>
      <c r="V60">
        <v>7113.33</v>
      </c>
      <c r="W60">
        <v>7727.09</v>
      </c>
      <c r="X60">
        <v>6423.8</v>
      </c>
      <c r="Y60">
        <v>6339.25</v>
      </c>
      <c r="Z60">
        <v>6387.88</v>
      </c>
      <c r="AA60">
        <v>7006.91</v>
      </c>
      <c r="AB60">
        <v>7511.31</v>
      </c>
      <c r="AC60">
        <v>7511.31</v>
      </c>
      <c r="AD60">
        <v>6105.93</v>
      </c>
      <c r="AE60">
        <v>6116.43</v>
      </c>
      <c r="AF60">
        <v>6112.11</v>
      </c>
    </row>
    <row r="61" spans="2:32" x14ac:dyDescent="0.3">
      <c r="B61" t="s">
        <v>41</v>
      </c>
      <c r="C61">
        <v>8598.23</v>
      </c>
      <c r="D61">
        <v>8482.7099999999991</v>
      </c>
      <c r="E61">
        <v>8494.9699999999993</v>
      </c>
      <c r="F61">
        <v>6577.21</v>
      </c>
      <c r="G61">
        <v>6488.05</v>
      </c>
      <c r="H61">
        <v>6494.12</v>
      </c>
      <c r="I61">
        <v>8603.61</v>
      </c>
      <c r="J61">
        <v>8518.19</v>
      </c>
      <c r="K61">
        <v>8468.92</v>
      </c>
      <c r="L61">
        <v>6599.78</v>
      </c>
      <c r="M61">
        <v>6485.89</v>
      </c>
      <c r="N61">
        <v>6426.81</v>
      </c>
      <c r="O61">
        <v>9285.14</v>
      </c>
      <c r="P61">
        <v>9150.19</v>
      </c>
      <c r="Q61">
        <v>9142.35</v>
      </c>
      <c r="R61">
        <v>6641.87</v>
      </c>
      <c r="S61">
        <v>6520.52</v>
      </c>
      <c r="T61">
        <v>6520.52</v>
      </c>
      <c r="U61">
        <v>9416.44</v>
      </c>
      <c r="V61">
        <v>9327.58</v>
      </c>
      <c r="W61">
        <v>8757.14</v>
      </c>
      <c r="X61">
        <v>6884.31</v>
      </c>
      <c r="Y61">
        <v>6802.27</v>
      </c>
      <c r="Z61">
        <v>6824.97</v>
      </c>
      <c r="AA61">
        <v>8642.1200000000008</v>
      </c>
      <c r="AB61">
        <v>9107.16</v>
      </c>
      <c r="AC61">
        <v>8539.1299999999992</v>
      </c>
      <c r="AD61">
        <v>6557.53</v>
      </c>
      <c r="AE61">
        <v>6516.88</v>
      </c>
      <c r="AF61">
        <v>6506.38</v>
      </c>
    </row>
    <row r="62" spans="2:32" x14ac:dyDescent="0.3">
      <c r="B62" t="s">
        <v>46</v>
      </c>
      <c r="C62" t="s">
        <v>1</v>
      </c>
      <c r="D62" t="s">
        <v>2</v>
      </c>
      <c r="E62" t="s">
        <v>3</v>
      </c>
      <c r="F62" t="s">
        <v>4</v>
      </c>
      <c r="G62" t="s">
        <v>5</v>
      </c>
      <c r="H62" t="s">
        <v>6</v>
      </c>
      <c r="I62" t="s">
        <v>7</v>
      </c>
      <c r="J62" t="s">
        <v>8</v>
      </c>
      <c r="K62" t="s">
        <v>9</v>
      </c>
      <c r="L62" t="s">
        <v>10</v>
      </c>
      <c r="M62" t="s">
        <v>11</v>
      </c>
      <c r="N62" t="s">
        <v>12</v>
      </c>
      <c r="O62" t="s">
        <v>13</v>
      </c>
      <c r="P62" t="s">
        <v>14</v>
      </c>
      <c r="Q62" t="s">
        <v>15</v>
      </c>
      <c r="R62" t="s">
        <v>16</v>
      </c>
      <c r="S62" t="s">
        <v>17</v>
      </c>
      <c r="T62" t="s">
        <v>18</v>
      </c>
      <c r="U62" t="s">
        <v>19</v>
      </c>
      <c r="V62" t="s">
        <v>20</v>
      </c>
      <c r="W62" t="s">
        <v>21</v>
      </c>
      <c r="X62" t="s">
        <v>22</v>
      </c>
      <c r="Y62" t="s">
        <v>23</v>
      </c>
      <c r="Z62" t="s">
        <v>24</v>
      </c>
      <c r="AA62" t="s">
        <v>25</v>
      </c>
      <c r="AB62" t="s">
        <v>26</v>
      </c>
      <c r="AC62" t="s">
        <v>27</v>
      </c>
      <c r="AD62" t="s">
        <v>28</v>
      </c>
      <c r="AE62" t="s">
        <v>29</v>
      </c>
      <c r="AF62" t="s">
        <v>30</v>
      </c>
    </row>
    <row r="63" spans="2:32" x14ac:dyDescent="0.3">
      <c r="B63" t="s">
        <v>31</v>
      </c>
      <c r="C63">
        <v>8954.7099999999991</v>
      </c>
      <c r="D63">
        <v>8945.58</v>
      </c>
      <c r="E63">
        <v>8947.7900000000009</v>
      </c>
      <c r="F63">
        <v>8943.56</v>
      </c>
      <c r="G63">
        <v>8899.4500000000007</v>
      </c>
      <c r="H63">
        <v>8901.66</v>
      </c>
      <c r="I63">
        <v>9388.18</v>
      </c>
      <c r="J63">
        <v>9275.8799999999992</v>
      </c>
      <c r="K63">
        <v>9243.5300000000007</v>
      </c>
      <c r="L63">
        <v>9140.4699999999993</v>
      </c>
      <c r="M63">
        <v>9137.7999999999993</v>
      </c>
      <c r="N63">
        <v>9085.68</v>
      </c>
      <c r="O63">
        <v>9703.89</v>
      </c>
      <c r="P63">
        <v>10010.9</v>
      </c>
      <c r="Q63">
        <v>9811.6299999999992</v>
      </c>
      <c r="R63">
        <v>9567.2000000000007</v>
      </c>
      <c r="S63">
        <v>9563.1299999999992</v>
      </c>
      <c r="T63">
        <v>9421.0400000000009</v>
      </c>
      <c r="U63">
        <v>10503.3</v>
      </c>
      <c r="V63">
        <v>10163.299999999999</v>
      </c>
      <c r="W63">
        <v>10162.9</v>
      </c>
      <c r="X63">
        <v>10506.5</v>
      </c>
      <c r="Y63">
        <v>10098</v>
      </c>
      <c r="Z63">
        <v>10098</v>
      </c>
      <c r="AA63">
        <v>9547.27</v>
      </c>
      <c r="AB63">
        <v>9539.15</v>
      </c>
      <c r="AC63">
        <v>9534.41</v>
      </c>
      <c r="AD63">
        <v>9544.74</v>
      </c>
      <c r="AE63">
        <v>9607.01</v>
      </c>
      <c r="AF63">
        <v>9607.01</v>
      </c>
    </row>
    <row r="64" spans="2:32" x14ac:dyDescent="0.3">
      <c r="B64" t="s">
        <v>32</v>
      </c>
      <c r="C64">
        <v>8954.7099999999991</v>
      </c>
      <c r="D64">
        <v>8945.58</v>
      </c>
      <c r="E64">
        <v>8947.7900000000009</v>
      </c>
      <c r="F64">
        <v>8943.56</v>
      </c>
      <c r="G64">
        <v>8899.4500000000007</v>
      </c>
      <c r="H64">
        <v>8901.66</v>
      </c>
      <c r="I64">
        <v>9319.2900000000009</v>
      </c>
      <c r="J64">
        <v>9191.65</v>
      </c>
      <c r="K64">
        <v>9105.5</v>
      </c>
      <c r="L64">
        <v>9156.93</v>
      </c>
      <c r="M64">
        <v>9154.27</v>
      </c>
      <c r="N64">
        <v>9098.44</v>
      </c>
      <c r="O64">
        <v>9465.9</v>
      </c>
      <c r="P64">
        <v>9515.33</v>
      </c>
      <c r="Q64">
        <v>9535.92</v>
      </c>
      <c r="R64">
        <v>9492.24</v>
      </c>
      <c r="S64">
        <v>9447.81</v>
      </c>
      <c r="T64">
        <v>9287.93</v>
      </c>
      <c r="U64">
        <v>10634.6</v>
      </c>
      <c r="V64">
        <v>10031.299999999999</v>
      </c>
      <c r="W64">
        <v>10401.1</v>
      </c>
      <c r="X64">
        <v>10367.5</v>
      </c>
      <c r="Y64">
        <v>10064.799999999999</v>
      </c>
      <c r="Z64">
        <v>10064.799999999999</v>
      </c>
      <c r="AA64">
        <v>9919.92</v>
      </c>
      <c r="AB64">
        <v>9611.5499999999993</v>
      </c>
      <c r="AC64">
        <v>9658.0499999999993</v>
      </c>
      <c r="AD64">
        <v>9677.6299999999992</v>
      </c>
      <c r="AE64">
        <v>9443.8700000000008</v>
      </c>
      <c r="AF64">
        <v>9443.8700000000008</v>
      </c>
    </row>
    <row r="65" spans="2:32" x14ac:dyDescent="0.3">
      <c r="B65" t="s">
        <v>33</v>
      </c>
      <c r="C65">
        <v>8930.2800000000007</v>
      </c>
      <c r="D65">
        <v>8923.36</v>
      </c>
      <c r="E65">
        <v>8935.2000000000007</v>
      </c>
      <c r="F65">
        <v>8872.6299999999992</v>
      </c>
      <c r="G65">
        <v>8830.2800000000007</v>
      </c>
      <c r="H65">
        <v>8832.49</v>
      </c>
      <c r="I65">
        <v>9294.86</v>
      </c>
      <c r="J65">
        <v>9167.2199999999993</v>
      </c>
      <c r="K65">
        <v>9134.8700000000008</v>
      </c>
      <c r="L65">
        <v>8833.76</v>
      </c>
      <c r="M65">
        <v>9067.2199999999993</v>
      </c>
      <c r="N65">
        <v>8809.39</v>
      </c>
      <c r="O65">
        <v>9749.01</v>
      </c>
      <c r="P65">
        <v>9763.39</v>
      </c>
      <c r="Q65">
        <v>9449.02</v>
      </c>
      <c r="R65">
        <v>9345.25</v>
      </c>
      <c r="S65">
        <v>9247.0499999999993</v>
      </c>
      <c r="T65">
        <v>9097.0300000000007</v>
      </c>
      <c r="U65">
        <v>10579.9</v>
      </c>
      <c r="V65">
        <v>10331.200000000001</v>
      </c>
      <c r="W65">
        <v>10133.9</v>
      </c>
      <c r="X65">
        <v>9997.1299999999992</v>
      </c>
      <c r="Y65">
        <v>9846.81</v>
      </c>
      <c r="Z65">
        <v>9857.24</v>
      </c>
      <c r="AA65">
        <v>9746.39</v>
      </c>
      <c r="AB65">
        <v>9700.14</v>
      </c>
      <c r="AC65">
        <v>9652.02</v>
      </c>
      <c r="AD65">
        <v>9536.1299999999992</v>
      </c>
      <c r="AE65">
        <v>9339.3700000000008</v>
      </c>
      <c r="AF65">
        <v>9442.5400000000009</v>
      </c>
    </row>
    <row r="66" spans="2:32" x14ac:dyDescent="0.3">
      <c r="B66" t="s">
        <v>34</v>
      </c>
      <c r="C66">
        <v>9142.2099999999991</v>
      </c>
      <c r="D66">
        <v>9239.19</v>
      </c>
      <c r="E66">
        <v>9233.4599999999991</v>
      </c>
      <c r="F66">
        <v>8916.7999999999993</v>
      </c>
      <c r="G66">
        <v>8859.56</v>
      </c>
      <c r="H66">
        <v>8898.76</v>
      </c>
      <c r="I66">
        <v>9194.58</v>
      </c>
      <c r="J66">
        <v>9108.66</v>
      </c>
      <c r="K66">
        <v>8986.23</v>
      </c>
      <c r="L66">
        <v>8710.52</v>
      </c>
      <c r="M66">
        <v>8700.39</v>
      </c>
      <c r="N66">
        <v>8959.6200000000008</v>
      </c>
      <c r="O66">
        <v>9570.08</v>
      </c>
      <c r="P66">
        <v>9561</v>
      </c>
      <c r="Q66">
        <v>9507.7099999999991</v>
      </c>
      <c r="R66">
        <v>8891.7999999999993</v>
      </c>
      <c r="S66">
        <v>8828.65</v>
      </c>
      <c r="T66">
        <v>8851.69</v>
      </c>
      <c r="U66">
        <v>10826.8</v>
      </c>
      <c r="V66">
        <v>10367.5</v>
      </c>
      <c r="W66">
        <v>10465.700000000001</v>
      </c>
      <c r="X66">
        <v>10016.299999999999</v>
      </c>
      <c r="Y66">
        <v>10045.1</v>
      </c>
      <c r="Z66">
        <v>10027.299999999999</v>
      </c>
      <c r="AA66">
        <v>9737.4</v>
      </c>
      <c r="AB66">
        <v>9454.76</v>
      </c>
      <c r="AC66">
        <v>9454.76</v>
      </c>
      <c r="AD66">
        <v>9371.76</v>
      </c>
      <c r="AE66">
        <v>9473.86</v>
      </c>
      <c r="AF66">
        <v>9480.6200000000008</v>
      </c>
    </row>
    <row r="67" spans="2:32" x14ac:dyDescent="0.3">
      <c r="B67" t="s">
        <v>35</v>
      </c>
      <c r="C67">
        <v>9347.85</v>
      </c>
      <c r="D67">
        <v>9330.4500000000007</v>
      </c>
      <c r="E67">
        <v>9324.7199999999993</v>
      </c>
      <c r="F67">
        <v>9269.14</v>
      </c>
      <c r="G67">
        <v>9104.8700000000008</v>
      </c>
      <c r="H67">
        <v>9248.15</v>
      </c>
      <c r="I67">
        <v>9230.93</v>
      </c>
      <c r="J67">
        <v>9347.49</v>
      </c>
      <c r="K67">
        <v>9190.5</v>
      </c>
      <c r="L67">
        <v>9215.9599999999991</v>
      </c>
      <c r="M67">
        <v>8889.24</v>
      </c>
      <c r="N67">
        <v>8894.57</v>
      </c>
      <c r="O67">
        <v>9700.33</v>
      </c>
      <c r="P67">
        <v>9362.35</v>
      </c>
      <c r="Q67">
        <v>9769.09</v>
      </c>
      <c r="R67">
        <v>9201.89</v>
      </c>
      <c r="S67">
        <v>8941.33</v>
      </c>
      <c r="T67">
        <v>8896.31</v>
      </c>
      <c r="U67">
        <v>11127.4</v>
      </c>
      <c r="V67">
        <v>10566.8</v>
      </c>
      <c r="W67">
        <v>10345</v>
      </c>
      <c r="X67">
        <v>10075.5</v>
      </c>
      <c r="Y67">
        <v>10076.1</v>
      </c>
      <c r="Z67">
        <v>10076.1</v>
      </c>
      <c r="AA67">
        <v>10127.1</v>
      </c>
      <c r="AB67">
        <v>9746.39</v>
      </c>
      <c r="AC67">
        <v>9824.89</v>
      </c>
      <c r="AD67">
        <v>9582.3799999999992</v>
      </c>
      <c r="AE67">
        <v>9378.75</v>
      </c>
      <c r="AF67">
        <v>9677.66</v>
      </c>
    </row>
    <row r="68" spans="2:32" x14ac:dyDescent="0.3">
      <c r="B68" t="s">
        <v>36</v>
      </c>
      <c r="C68">
        <v>9369.74</v>
      </c>
      <c r="D68">
        <v>9508.8700000000008</v>
      </c>
      <c r="E68">
        <v>9503.7000000000007</v>
      </c>
      <c r="F68">
        <v>9126.86</v>
      </c>
      <c r="G68">
        <v>9169.92</v>
      </c>
      <c r="H68">
        <v>9191.2099999999991</v>
      </c>
      <c r="I68">
        <v>9798.06</v>
      </c>
      <c r="J68">
        <v>9948.02</v>
      </c>
      <c r="K68">
        <v>9478.99</v>
      </c>
      <c r="L68">
        <v>9388.2800000000007</v>
      </c>
      <c r="M68">
        <v>9390.58</v>
      </c>
      <c r="N68">
        <v>8978.6200000000008</v>
      </c>
      <c r="O68">
        <v>9823.17</v>
      </c>
      <c r="P68">
        <v>9794.18</v>
      </c>
      <c r="Q68">
        <v>9983.8799999999992</v>
      </c>
      <c r="R68">
        <v>9224.9</v>
      </c>
      <c r="S68">
        <v>8927.9500000000007</v>
      </c>
      <c r="T68">
        <v>8890.2199999999993</v>
      </c>
      <c r="U68">
        <v>10753.8</v>
      </c>
      <c r="V68">
        <v>10795.7</v>
      </c>
      <c r="W68">
        <v>10795.7</v>
      </c>
      <c r="X68">
        <v>9841.07</v>
      </c>
      <c r="Y68">
        <v>9841.6299999999992</v>
      </c>
      <c r="Z68">
        <v>9809.98</v>
      </c>
      <c r="AA68">
        <v>10174.299999999999</v>
      </c>
      <c r="AB68">
        <v>9980.85</v>
      </c>
      <c r="AC68">
        <v>9980.85</v>
      </c>
      <c r="AD68">
        <v>9373.9599999999991</v>
      </c>
      <c r="AE68">
        <v>9380.64</v>
      </c>
      <c r="AF68">
        <v>9372.34</v>
      </c>
    </row>
    <row r="69" spans="2:32" x14ac:dyDescent="0.3">
      <c r="B69" t="s">
        <v>37</v>
      </c>
      <c r="C69">
        <v>9537.3700000000008</v>
      </c>
      <c r="D69">
        <v>9524.4599999999991</v>
      </c>
      <c r="E69">
        <v>9518.74</v>
      </c>
      <c r="F69">
        <v>9169.09</v>
      </c>
      <c r="G69">
        <v>9198.01</v>
      </c>
      <c r="H69">
        <v>9206.26</v>
      </c>
      <c r="I69">
        <v>9779.3799999999992</v>
      </c>
      <c r="J69">
        <v>9510.27</v>
      </c>
      <c r="K69">
        <v>9478.99</v>
      </c>
      <c r="L69">
        <v>9051.61</v>
      </c>
      <c r="M69">
        <v>8863.85</v>
      </c>
      <c r="N69">
        <v>8909.08</v>
      </c>
      <c r="O69">
        <v>9955.34</v>
      </c>
      <c r="P69">
        <v>10291.5</v>
      </c>
      <c r="Q69">
        <v>10150.799999999999</v>
      </c>
      <c r="R69">
        <v>9116.2000000000007</v>
      </c>
      <c r="S69">
        <v>9093.07</v>
      </c>
      <c r="T69">
        <v>9098.86</v>
      </c>
      <c r="U69">
        <v>11404.5</v>
      </c>
      <c r="V69">
        <v>10833.1</v>
      </c>
      <c r="W69">
        <v>10795.7</v>
      </c>
      <c r="X69">
        <v>9844.09</v>
      </c>
      <c r="Y69">
        <v>9890.7199999999993</v>
      </c>
      <c r="Z69">
        <v>10011.700000000001</v>
      </c>
      <c r="AA69">
        <v>10318.1</v>
      </c>
      <c r="AB69">
        <v>9935.66</v>
      </c>
      <c r="AC69">
        <v>10045.700000000001</v>
      </c>
      <c r="AD69">
        <v>9411.0400000000009</v>
      </c>
      <c r="AE69">
        <v>9071.31</v>
      </c>
      <c r="AF69">
        <v>9521.93</v>
      </c>
    </row>
    <row r="70" spans="2:32" x14ac:dyDescent="0.3">
      <c r="B70" t="s">
        <v>38</v>
      </c>
      <c r="C70">
        <v>9971.52</v>
      </c>
      <c r="D70">
        <v>10062.4</v>
      </c>
      <c r="E70">
        <v>9979.89</v>
      </c>
      <c r="F70">
        <v>8960.15</v>
      </c>
      <c r="G70">
        <v>8947</v>
      </c>
      <c r="H70">
        <v>8978.7099999999991</v>
      </c>
      <c r="I70">
        <v>10160.700000000001</v>
      </c>
      <c r="J70">
        <v>10031.6</v>
      </c>
      <c r="K70">
        <v>10026.700000000001</v>
      </c>
      <c r="L70">
        <v>8936.0400000000009</v>
      </c>
      <c r="M70">
        <v>8884.27</v>
      </c>
      <c r="N70">
        <v>8924.74</v>
      </c>
      <c r="O70">
        <v>10060</v>
      </c>
      <c r="P70">
        <v>10305.5</v>
      </c>
      <c r="Q70">
        <v>10322.200000000001</v>
      </c>
      <c r="R70">
        <v>8877.9500000000007</v>
      </c>
      <c r="S70">
        <v>9172.11</v>
      </c>
      <c r="T70">
        <v>8849.23</v>
      </c>
      <c r="U70">
        <v>11374.1</v>
      </c>
      <c r="V70">
        <v>10808</v>
      </c>
      <c r="W70">
        <v>10804.2</v>
      </c>
      <c r="X70">
        <v>9994.2199999999993</v>
      </c>
      <c r="Y70">
        <v>9998.07</v>
      </c>
      <c r="Z70">
        <v>9982.23</v>
      </c>
      <c r="AA70">
        <v>10182.4</v>
      </c>
      <c r="AB70">
        <v>10262.299999999999</v>
      </c>
      <c r="AC70">
        <v>10337.200000000001</v>
      </c>
      <c r="AD70">
        <v>9508.69</v>
      </c>
      <c r="AE70">
        <v>9414.16</v>
      </c>
      <c r="AF70">
        <v>9475.94</v>
      </c>
    </row>
    <row r="71" spans="2:32" x14ac:dyDescent="0.3">
      <c r="B71" t="s">
        <v>39</v>
      </c>
      <c r="C71">
        <v>10498.5</v>
      </c>
      <c r="D71">
        <v>10582.2</v>
      </c>
      <c r="E71">
        <v>9978.35</v>
      </c>
      <c r="F71">
        <v>9157.2999999999993</v>
      </c>
      <c r="G71">
        <v>9133.3700000000008</v>
      </c>
      <c r="H71">
        <v>9168.75</v>
      </c>
      <c r="I71">
        <v>10058</v>
      </c>
      <c r="J71">
        <v>10560.8</v>
      </c>
      <c r="K71">
        <v>10521.4</v>
      </c>
      <c r="L71">
        <v>8934.06</v>
      </c>
      <c r="M71">
        <v>9098.7900000000009</v>
      </c>
      <c r="N71">
        <v>8975.35</v>
      </c>
      <c r="O71">
        <v>10506.8</v>
      </c>
      <c r="P71">
        <v>10645.7</v>
      </c>
      <c r="Q71">
        <v>10128.4</v>
      </c>
      <c r="R71">
        <v>8921.81</v>
      </c>
      <c r="S71">
        <v>9206.6200000000008</v>
      </c>
      <c r="T71">
        <v>9207.33</v>
      </c>
      <c r="U71">
        <v>11145.5</v>
      </c>
      <c r="V71">
        <v>11633</v>
      </c>
      <c r="W71">
        <v>10732.7</v>
      </c>
      <c r="X71">
        <v>9959.65</v>
      </c>
      <c r="Y71">
        <v>9946.48</v>
      </c>
      <c r="Z71">
        <v>9932.7199999999993</v>
      </c>
      <c r="AA71">
        <v>10667.7</v>
      </c>
      <c r="AB71">
        <v>10483.799999999999</v>
      </c>
      <c r="AC71">
        <v>10416.1</v>
      </c>
      <c r="AD71">
        <v>9649.42</v>
      </c>
      <c r="AE71">
        <v>9618.98</v>
      </c>
      <c r="AF71">
        <v>9635.98</v>
      </c>
    </row>
    <row r="72" spans="2:32" x14ac:dyDescent="0.3">
      <c r="B72" t="s">
        <v>40</v>
      </c>
      <c r="C72">
        <v>10628.6</v>
      </c>
      <c r="D72">
        <v>10767.7</v>
      </c>
      <c r="E72">
        <v>10754.6</v>
      </c>
      <c r="F72">
        <v>9680.0300000000007</v>
      </c>
      <c r="G72">
        <v>9475.43</v>
      </c>
      <c r="H72">
        <v>9586.2900000000009</v>
      </c>
      <c r="I72">
        <v>11180.3</v>
      </c>
      <c r="J72">
        <v>10918.1</v>
      </c>
      <c r="K72">
        <v>10509.6</v>
      </c>
      <c r="L72">
        <v>9019.36</v>
      </c>
      <c r="M72">
        <v>9060.6200000000008</v>
      </c>
      <c r="N72">
        <v>9145.9500000000007</v>
      </c>
      <c r="O72">
        <v>11356.6</v>
      </c>
      <c r="P72">
        <v>10946.2</v>
      </c>
      <c r="Q72">
        <v>11191.9</v>
      </c>
      <c r="R72">
        <v>9652.15</v>
      </c>
      <c r="S72">
        <v>9490.0400000000009</v>
      </c>
      <c r="T72">
        <v>9570.39</v>
      </c>
      <c r="U72">
        <v>11509.1</v>
      </c>
      <c r="V72">
        <v>11393</v>
      </c>
      <c r="W72">
        <v>12012.2</v>
      </c>
      <c r="X72">
        <v>10382</v>
      </c>
      <c r="Y72">
        <v>10340.799999999999</v>
      </c>
      <c r="Z72">
        <v>10292.9</v>
      </c>
      <c r="AA72">
        <v>11384.5</v>
      </c>
      <c r="AB72">
        <v>11251.5</v>
      </c>
      <c r="AC72">
        <v>11251.5</v>
      </c>
      <c r="AD72">
        <v>10153.200000000001</v>
      </c>
      <c r="AE72">
        <v>10144.5</v>
      </c>
      <c r="AF72">
        <v>10091.700000000001</v>
      </c>
    </row>
    <row r="73" spans="2:32" x14ac:dyDescent="0.3">
      <c r="B73" t="s">
        <v>41</v>
      </c>
      <c r="C73">
        <v>12472.4</v>
      </c>
      <c r="D73">
        <v>12565.8</v>
      </c>
      <c r="E73">
        <v>12561.6</v>
      </c>
      <c r="F73">
        <v>10873.5</v>
      </c>
      <c r="G73">
        <v>10765</v>
      </c>
      <c r="H73">
        <v>10775.4</v>
      </c>
      <c r="I73">
        <v>12643</v>
      </c>
      <c r="J73">
        <v>12836</v>
      </c>
      <c r="K73">
        <v>12842.8</v>
      </c>
      <c r="L73">
        <v>11659.6</v>
      </c>
      <c r="M73">
        <v>11705.3</v>
      </c>
      <c r="N73">
        <v>11690.4</v>
      </c>
      <c r="O73">
        <v>12444.8</v>
      </c>
      <c r="P73">
        <v>12723.4</v>
      </c>
      <c r="Q73">
        <v>12725.9</v>
      </c>
      <c r="R73">
        <v>11035.6</v>
      </c>
      <c r="S73">
        <v>10920.2</v>
      </c>
      <c r="T73">
        <v>10835.4</v>
      </c>
      <c r="U73">
        <v>13350.1</v>
      </c>
      <c r="V73">
        <v>13223.1</v>
      </c>
      <c r="W73">
        <v>13223.1</v>
      </c>
      <c r="X73">
        <v>11987.2</v>
      </c>
      <c r="Y73">
        <v>12143.4</v>
      </c>
      <c r="Z73">
        <v>12081.4</v>
      </c>
      <c r="AA73">
        <v>12404.6</v>
      </c>
      <c r="AB73">
        <v>13009.5</v>
      </c>
      <c r="AC73">
        <v>12703</v>
      </c>
      <c r="AD73">
        <v>10997.3</v>
      </c>
      <c r="AE73">
        <v>11013.9</v>
      </c>
      <c r="AF73">
        <v>11013.9</v>
      </c>
    </row>
    <row r="74" spans="2:32" x14ac:dyDescent="0.3">
      <c r="B74" t="s">
        <v>47</v>
      </c>
      <c r="C74" t="s">
        <v>1</v>
      </c>
      <c r="D74" t="s">
        <v>2</v>
      </c>
      <c r="E74" t="s">
        <v>3</v>
      </c>
      <c r="F74" t="s">
        <v>4</v>
      </c>
      <c r="G74" t="s">
        <v>5</v>
      </c>
      <c r="H74" t="s">
        <v>6</v>
      </c>
      <c r="I74" t="s">
        <v>7</v>
      </c>
      <c r="J74" t="s">
        <v>8</v>
      </c>
      <c r="K74" t="s">
        <v>9</v>
      </c>
      <c r="L74" t="s">
        <v>10</v>
      </c>
      <c r="M74" t="s">
        <v>11</v>
      </c>
      <c r="N74" t="s">
        <v>12</v>
      </c>
      <c r="O74" t="s">
        <v>13</v>
      </c>
      <c r="P74" t="s">
        <v>14</v>
      </c>
      <c r="Q74" t="s">
        <v>15</v>
      </c>
      <c r="R74" t="s">
        <v>16</v>
      </c>
      <c r="S74" t="s">
        <v>17</v>
      </c>
      <c r="T74" t="s">
        <v>18</v>
      </c>
      <c r="U74" t="s">
        <v>19</v>
      </c>
      <c r="V74" t="s">
        <v>20</v>
      </c>
      <c r="W74" t="s">
        <v>21</v>
      </c>
      <c r="X74" t="s">
        <v>22</v>
      </c>
      <c r="Y74" t="s">
        <v>23</v>
      </c>
      <c r="Z74" t="s">
        <v>24</v>
      </c>
      <c r="AA74" t="s">
        <v>25</v>
      </c>
      <c r="AB74" t="s">
        <v>26</v>
      </c>
      <c r="AC74" t="s">
        <v>27</v>
      </c>
      <c r="AD74" t="s">
        <v>28</v>
      </c>
      <c r="AE74" t="s">
        <v>29</v>
      </c>
      <c r="AF74" t="s">
        <v>30</v>
      </c>
    </row>
    <row r="75" spans="2:32" x14ac:dyDescent="0.3">
      <c r="B75" t="s">
        <v>31</v>
      </c>
      <c r="C75">
        <v>5412.97</v>
      </c>
      <c r="D75">
        <v>5473.71</v>
      </c>
      <c r="E75">
        <v>5333.95</v>
      </c>
      <c r="F75">
        <v>5410.81</v>
      </c>
      <c r="G75">
        <v>5471.56</v>
      </c>
      <c r="H75">
        <v>5331.8</v>
      </c>
      <c r="I75">
        <v>5821.04</v>
      </c>
      <c r="J75">
        <v>5804.93</v>
      </c>
      <c r="K75">
        <v>5804.93</v>
      </c>
      <c r="L75">
        <v>5731.04</v>
      </c>
      <c r="M75">
        <v>5714.93</v>
      </c>
      <c r="N75">
        <v>5714.93</v>
      </c>
      <c r="O75">
        <v>6035.45</v>
      </c>
      <c r="P75">
        <v>5931.46</v>
      </c>
      <c r="Q75">
        <v>5931.46</v>
      </c>
      <c r="R75">
        <v>6084.95</v>
      </c>
      <c r="S75">
        <v>5881.9</v>
      </c>
      <c r="T75">
        <v>5802.27</v>
      </c>
      <c r="U75">
        <v>7394.31</v>
      </c>
      <c r="V75">
        <v>7380.67</v>
      </c>
      <c r="W75">
        <v>7471.99</v>
      </c>
      <c r="X75">
        <v>7298.91</v>
      </c>
      <c r="Y75">
        <v>7198.83</v>
      </c>
      <c r="Z75">
        <v>7300.69</v>
      </c>
      <c r="AA75">
        <v>6439.46</v>
      </c>
      <c r="AB75">
        <v>6244.89</v>
      </c>
      <c r="AC75">
        <v>5967.21</v>
      </c>
      <c r="AD75">
        <v>6437.31</v>
      </c>
      <c r="AE75">
        <v>6242.74</v>
      </c>
      <c r="AF75">
        <v>5965.06</v>
      </c>
    </row>
    <row r="76" spans="2:32" x14ac:dyDescent="0.3">
      <c r="B76" t="s">
        <v>32</v>
      </c>
      <c r="C76">
        <v>5412.97</v>
      </c>
      <c r="D76">
        <v>5473.71</v>
      </c>
      <c r="E76">
        <v>5333.95</v>
      </c>
      <c r="F76">
        <v>5410.81</v>
      </c>
      <c r="G76">
        <v>5331.8</v>
      </c>
      <c r="H76">
        <v>5331.8</v>
      </c>
      <c r="I76">
        <v>5821.04</v>
      </c>
      <c r="J76">
        <v>5804.93</v>
      </c>
      <c r="K76">
        <v>5804.93</v>
      </c>
      <c r="L76">
        <v>5731.04</v>
      </c>
      <c r="M76">
        <v>5714.93</v>
      </c>
      <c r="N76">
        <v>5714.93</v>
      </c>
      <c r="O76">
        <v>6035.45</v>
      </c>
      <c r="P76">
        <v>5931.46</v>
      </c>
      <c r="Q76">
        <v>5931.46</v>
      </c>
      <c r="R76">
        <v>6084.95</v>
      </c>
      <c r="S76">
        <v>5881.9</v>
      </c>
      <c r="T76">
        <v>5881.9</v>
      </c>
      <c r="U76">
        <v>7394.31</v>
      </c>
      <c r="V76">
        <v>7380.67</v>
      </c>
      <c r="W76">
        <v>7471.99</v>
      </c>
      <c r="X76">
        <v>7298.91</v>
      </c>
      <c r="Y76">
        <v>7198.83</v>
      </c>
      <c r="Z76">
        <v>7260.06</v>
      </c>
      <c r="AA76">
        <v>6439.46</v>
      </c>
      <c r="AB76">
        <v>6244.89</v>
      </c>
      <c r="AC76">
        <v>5967.21</v>
      </c>
      <c r="AD76">
        <v>6437.31</v>
      </c>
      <c r="AE76">
        <v>6242.74</v>
      </c>
      <c r="AF76">
        <v>5965.06</v>
      </c>
    </row>
    <row r="77" spans="2:32" x14ac:dyDescent="0.3">
      <c r="B77" t="s">
        <v>33</v>
      </c>
      <c r="C77">
        <v>5549.99</v>
      </c>
      <c r="D77">
        <v>5333.95</v>
      </c>
      <c r="E77">
        <v>5333.95</v>
      </c>
      <c r="F77">
        <v>5400.04</v>
      </c>
      <c r="G77">
        <v>5355.13</v>
      </c>
      <c r="H77">
        <v>5486.5</v>
      </c>
      <c r="I77">
        <v>5771.08</v>
      </c>
      <c r="J77">
        <v>5754.97</v>
      </c>
      <c r="K77">
        <v>5754.97</v>
      </c>
      <c r="L77">
        <v>5731.04</v>
      </c>
      <c r="M77">
        <v>5593.52</v>
      </c>
      <c r="N77">
        <v>5714.93</v>
      </c>
      <c r="O77">
        <v>5867.52</v>
      </c>
      <c r="P77">
        <v>5850.92</v>
      </c>
      <c r="Q77">
        <v>5850.92</v>
      </c>
      <c r="R77">
        <v>5976.46</v>
      </c>
      <c r="S77">
        <v>5813.24</v>
      </c>
      <c r="T77">
        <v>5733.61</v>
      </c>
      <c r="U77">
        <v>7394.31</v>
      </c>
      <c r="V77">
        <v>7380.67</v>
      </c>
      <c r="W77">
        <v>7471.99</v>
      </c>
      <c r="X77">
        <v>7298.91</v>
      </c>
      <c r="Y77">
        <v>7198.83</v>
      </c>
      <c r="Z77">
        <v>7300.69</v>
      </c>
      <c r="AA77">
        <v>6363.34</v>
      </c>
      <c r="AB77">
        <v>6179.27</v>
      </c>
      <c r="AC77">
        <v>6061.54</v>
      </c>
      <c r="AD77">
        <v>6330.56</v>
      </c>
      <c r="AE77">
        <v>6186.32</v>
      </c>
      <c r="AF77">
        <v>5887.15</v>
      </c>
    </row>
    <row r="78" spans="2:32" x14ac:dyDescent="0.3">
      <c r="B78" t="s">
        <v>34</v>
      </c>
      <c r="C78">
        <v>5491.68</v>
      </c>
      <c r="D78">
        <v>5405.32</v>
      </c>
      <c r="E78">
        <v>5238.72</v>
      </c>
      <c r="F78">
        <v>5362.04</v>
      </c>
      <c r="G78">
        <v>5317.13</v>
      </c>
      <c r="H78">
        <v>5317.13</v>
      </c>
      <c r="I78">
        <v>5771.08</v>
      </c>
      <c r="J78">
        <v>5754.97</v>
      </c>
      <c r="K78">
        <v>5754.97</v>
      </c>
      <c r="L78">
        <v>5624.51</v>
      </c>
      <c r="M78">
        <v>5608.4</v>
      </c>
      <c r="N78">
        <v>5608.4</v>
      </c>
      <c r="O78">
        <v>5823.29</v>
      </c>
      <c r="P78">
        <v>5779.85</v>
      </c>
      <c r="Q78">
        <v>5773.84</v>
      </c>
      <c r="R78">
        <v>5898.53</v>
      </c>
      <c r="S78">
        <v>5697.33</v>
      </c>
      <c r="T78">
        <v>5556.87</v>
      </c>
      <c r="U78">
        <v>7394.31</v>
      </c>
      <c r="V78">
        <v>7380.67</v>
      </c>
      <c r="W78">
        <v>7471.99</v>
      </c>
      <c r="X78">
        <v>7298.91</v>
      </c>
      <c r="Y78">
        <v>7198.83</v>
      </c>
      <c r="Z78">
        <v>7260.06</v>
      </c>
      <c r="AA78">
        <v>6363.34</v>
      </c>
      <c r="AB78">
        <v>6179.27</v>
      </c>
      <c r="AC78">
        <v>6061.54</v>
      </c>
      <c r="AD78">
        <v>6330.56</v>
      </c>
      <c r="AE78">
        <v>6186.32</v>
      </c>
      <c r="AF78">
        <v>5887.15</v>
      </c>
    </row>
    <row r="79" spans="2:32" x14ac:dyDescent="0.3">
      <c r="B79" t="s">
        <v>35</v>
      </c>
      <c r="C79">
        <v>5574.47</v>
      </c>
      <c r="D79">
        <v>5677.75</v>
      </c>
      <c r="E79">
        <v>5552.25</v>
      </c>
      <c r="F79">
        <v>5411.85</v>
      </c>
      <c r="G79">
        <v>5411.85</v>
      </c>
      <c r="H79">
        <v>5443.11</v>
      </c>
      <c r="I79">
        <v>5829.14</v>
      </c>
      <c r="J79">
        <v>5908.12</v>
      </c>
      <c r="K79">
        <v>5908.12</v>
      </c>
      <c r="L79">
        <v>5632.17</v>
      </c>
      <c r="M79">
        <v>5603.62</v>
      </c>
      <c r="N79">
        <v>5600.11</v>
      </c>
      <c r="O79">
        <v>6063.97</v>
      </c>
      <c r="P79">
        <v>5779.85</v>
      </c>
      <c r="Q79">
        <v>5779.85</v>
      </c>
      <c r="R79">
        <v>6027.74</v>
      </c>
      <c r="S79">
        <v>5881.41</v>
      </c>
      <c r="T79">
        <v>5849.17</v>
      </c>
      <c r="U79">
        <v>7394.31</v>
      </c>
      <c r="V79">
        <v>7380.67</v>
      </c>
      <c r="W79">
        <v>7431.36</v>
      </c>
      <c r="X79">
        <v>7298.91</v>
      </c>
      <c r="Y79">
        <v>7198.83</v>
      </c>
      <c r="Z79">
        <v>7260.06</v>
      </c>
      <c r="AA79">
        <v>6363.34</v>
      </c>
      <c r="AB79">
        <v>6179.27</v>
      </c>
      <c r="AC79">
        <v>6061.54</v>
      </c>
      <c r="AD79">
        <v>6347.19</v>
      </c>
      <c r="AE79">
        <v>6093.35</v>
      </c>
      <c r="AF79">
        <v>6149.51</v>
      </c>
    </row>
    <row r="80" spans="2:32" x14ac:dyDescent="0.3">
      <c r="B80" t="s">
        <v>36</v>
      </c>
      <c r="C80">
        <v>5546.79</v>
      </c>
      <c r="D80">
        <v>5622.33</v>
      </c>
      <c r="E80">
        <v>5622.33</v>
      </c>
      <c r="F80">
        <v>5494.38</v>
      </c>
      <c r="G80">
        <v>5431.61</v>
      </c>
      <c r="H80">
        <v>5338.29</v>
      </c>
      <c r="I80">
        <v>5829.14</v>
      </c>
      <c r="J80">
        <v>5961.65</v>
      </c>
      <c r="K80">
        <v>5961.65</v>
      </c>
      <c r="L80">
        <v>5599.57</v>
      </c>
      <c r="M80">
        <v>5599.57</v>
      </c>
      <c r="N80">
        <v>5566.92</v>
      </c>
      <c r="O80">
        <v>6030.7</v>
      </c>
      <c r="P80">
        <v>6403.71</v>
      </c>
      <c r="Q80">
        <v>6111.27</v>
      </c>
      <c r="R80">
        <v>5990.13</v>
      </c>
      <c r="S80">
        <v>5773.62</v>
      </c>
      <c r="T80">
        <v>5928.03</v>
      </c>
      <c r="U80">
        <v>7244.6</v>
      </c>
      <c r="V80">
        <v>7223.23</v>
      </c>
      <c r="W80">
        <v>7223.23</v>
      </c>
      <c r="X80">
        <v>7577.48</v>
      </c>
      <c r="Y80">
        <v>7480.21</v>
      </c>
      <c r="Z80">
        <v>7469.66</v>
      </c>
      <c r="AA80">
        <v>6509.55</v>
      </c>
      <c r="AB80">
        <v>6963.04</v>
      </c>
      <c r="AC80">
        <v>6219.22</v>
      </c>
      <c r="AD80">
        <v>6502.55</v>
      </c>
      <c r="AE80">
        <v>6413.22</v>
      </c>
      <c r="AF80">
        <v>6413.22</v>
      </c>
    </row>
    <row r="81" spans="2:32" x14ac:dyDescent="0.3">
      <c r="B81" t="s">
        <v>37</v>
      </c>
      <c r="C81">
        <v>5572.72</v>
      </c>
      <c r="D81">
        <v>6032.74</v>
      </c>
      <c r="E81">
        <v>6032.74</v>
      </c>
      <c r="F81">
        <v>5536.63</v>
      </c>
      <c r="G81">
        <v>5536.63</v>
      </c>
      <c r="H81">
        <v>5489.52</v>
      </c>
      <c r="I81">
        <v>5772.5</v>
      </c>
      <c r="J81">
        <v>6061.24</v>
      </c>
      <c r="K81">
        <v>6061.24</v>
      </c>
      <c r="L81">
        <v>5396.64</v>
      </c>
      <c r="M81">
        <v>5396.64</v>
      </c>
      <c r="N81">
        <v>5549.33</v>
      </c>
      <c r="O81">
        <v>6024.83</v>
      </c>
      <c r="P81">
        <v>6642.13</v>
      </c>
      <c r="Q81">
        <v>6642.13</v>
      </c>
      <c r="R81">
        <v>5922.78</v>
      </c>
      <c r="S81">
        <v>6054.13</v>
      </c>
      <c r="T81">
        <v>6118.87</v>
      </c>
      <c r="U81">
        <v>7244.6</v>
      </c>
      <c r="V81">
        <v>7223.23</v>
      </c>
      <c r="W81">
        <v>7223.23</v>
      </c>
      <c r="X81">
        <v>7577.48</v>
      </c>
      <c r="Y81">
        <v>7480.21</v>
      </c>
      <c r="Z81">
        <v>7469.66</v>
      </c>
      <c r="AA81">
        <v>6509.24</v>
      </c>
      <c r="AB81">
        <v>7114.61</v>
      </c>
      <c r="AC81">
        <v>6278.26</v>
      </c>
      <c r="AD81">
        <v>6606.56</v>
      </c>
      <c r="AE81">
        <v>6576.63</v>
      </c>
      <c r="AF81">
        <v>6202.02</v>
      </c>
    </row>
    <row r="82" spans="2:32" x14ac:dyDescent="0.3">
      <c r="B82" t="s">
        <v>38</v>
      </c>
      <c r="C82">
        <v>5572.72</v>
      </c>
      <c r="D82">
        <v>6032.74</v>
      </c>
      <c r="E82">
        <v>6032.74</v>
      </c>
      <c r="F82">
        <v>5536.63</v>
      </c>
      <c r="G82">
        <v>5536.63</v>
      </c>
      <c r="H82">
        <v>5489.52</v>
      </c>
      <c r="I82">
        <v>5497.39</v>
      </c>
      <c r="J82">
        <v>6061.24</v>
      </c>
      <c r="K82">
        <v>6061.24</v>
      </c>
      <c r="L82">
        <v>5778.6</v>
      </c>
      <c r="M82">
        <v>5770.99</v>
      </c>
      <c r="N82">
        <v>5791.8</v>
      </c>
      <c r="O82">
        <v>6024.83</v>
      </c>
      <c r="P82">
        <v>6642.13</v>
      </c>
      <c r="Q82">
        <v>6642.13</v>
      </c>
      <c r="R82">
        <v>6116.29</v>
      </c>
      <c r="S82">
        <v>5738.51</v>
      </c>
      <c r="T82">
        <v>6198.99</v>
      </c>
      <c r="U82">
        <v>7244.6</v>
      </c>
      <c r="V82">
        <v>7223.23</v>
      </c>
      <c r="W82">
        <v>7359.01</v>
      </c>
      <c r="X82">
        <v>7577.48</v>
      </c>
      <c r="Y82">
        <v>7480.21</v>
      </c>
      <c r="Z82">
        <v>7533.37</v>
      </c>
      <c r="AA82">
        <v>6509.24</v>
      </c>
      <c r="AB82">
        <v>7114.61</v>
      </c>
      <c r="AC82">
        <v>6278.26</v>
      </c>
      <c r="AD82">
        <v>6606.56</v>
      </c>
      <c r="AE82">
        <v>6576.63</v>
      </c>
      <c r="AF82">
        <v>6202.02</v>
      </c>
    </row>
    <row r="83" spans="2:32" x14ac:dyDescent="0.3">
      <c r="B83" t="s">
        <v>39</v>
      </c>
      <c r="C83">
        <v>6153.41</v>
      </c>
      <c r="D83">
        <v>6271.63</v>
      </c>
      <c r="E83">
        <v>6271.63</v>
      </c>
      <c r="F83">
        <v>5701.77</v>
      </c>
      <c r="G83">
        <v>5693.65</v>
      </c>
      <c r="H83">
        <v>5658.83</v>
      </c>
      <c r="I83">
        <v>6017.12</v>
      </c>
      <c r="J83">
        <v>6289.24</v>
      </c>
      <c r="K83">
        <v>6316.69</v>
      </c>
      <c r="L83">
        <v>5574.08</v>
      </c>
      <c r="M83">
        <v>5566.47</v>
      </c>
      <c r="N83">
        <v>5566.47</v>
      </c>
      <c r="O83">
        <v>6520.17</v>
      </c>
      <c r="P83">
        <v>7095.84</v>
      </c>
      <c r="Q83">
        <v>6565.89</v>
      </c>
      <c r="R83">
        <v>6206.69</v>
      </c>
      <c r="S83">
        <v>6204.2</v>
      </c>
      <c r="T83">
        <v>6150.73</v>
      </c>
      <c r="U83">
        <v>7244.6</v>
      </c>
      <c r="V83">
        <v>7223.23</v>
      </c>
      <c r="W83">
        <v>7547.69</v>
      </c>
      <c r="X83">
        <v>6444.66</v>
      </c>
      <c r="Y83">
        <v>6515.47</v>
      </c>
      <c r="Z83">
        <v>6515.47</v>
      </c>
      <c r="AA83">
        <v>6947.52</v>
      </c>
      <c r="AB83">
        <v>6845.42</v>
      </c>
      <c r="AC83">
        <v>6673.04</v>
      </c>
      <c r="AD83">
        <v>6434.52</v>
      </c>
      <c r="AE83">
        <v>6421.72</v>
      </c>
      <c r="AF83">
        <v>6378.11</v>
      </c>
    </row>
    <row r="84" spans="2:32" x14ac:dyDescent="0.3">
      <c r="B84" t="s">
        <v>40</v>
      </c>
      <c r="C84">
        <v>6153.41</v>
      </c>
      <c r="D84">
        <v>6271.63</v>
      </c>
      <c r="E84">
        <v>6271.63</v>
      </c>
      <c r="F84">
        <v>5415.14</v>
      </c>
      <c r="G84">
        <v>5449.52</v>
      </c>
      <c r="H84">
        <v>5447.93</v>
      </c>
      <c r="I84">
        <v>6244.58</v>
      </c>
      <c r="J84">
        <v>6289.24</v>
      </c>
      <c r="K84">
        <v>6316.69</v>
      </c>
      <c r="L84">
        <v>5862.23</v>
      </c>
      <c r="M84">
        <v>5862.23</v>
      </c>
      <c r="N84">
        <v>5852.65</v>
      </c>
      <c r="O84">
        <v>6520.17</v>
      </c>
      <c r="P84">
        <v>6435.53</v>
      </c>
      <c r="Q84">
        <v>6435.53</v>
      </c>
      <c r="R84">
        <v>6028.65</v>
      </c>
      <c r="S84">
        <v>6028.65</v>
      </c>
      <c r="T84">
        <v>5963.38</v>
      </c>
      <c r="U84">
        <v>7329.73</v>
      </c>
      <c r="V84">
        <v>7078.8</v>
      </c>
      <c r="W84">
        <v>7562.75</v>
      </c>
      <c r="X84">
        <v>6444.66</v>
      </c>
      <c r="Y84">
        <v>6515.47</v>
      </c>
      <c r="Z84">
        <v>6515.47</v>
      </c>
      <c r="AA84">
        <v>6947.52</v>
      </c>
      <c r="AB84">
        <v>6745.21</v>
      </c>
      <c r="AC84">
        <v>6772.86</v>
      </c>
      <c r="AD84">
        <v>6555.48</v>
      </c>
      <c r="AE84">
        <v>6559.24</v>
      </c>
      <c r="AF84">
        <v>6549.87</v>
      </c>
    </row>
    <row r="85" spans="2:32" x14ac:dyDescent="0.3">
      <c r="B85" t="s">
        <v>41</v>
      </c>
      <c r="C85">
        <v>6662.42</v>
      </c>
      <c r="D85">
        <v>6691.89</v>
      </c>
      <c r="E85">
        <v>6668.94</v>
      </c>
      <c r="F85">
        <v>5703.06</v>
      </c>
      <c r="G85">
        <v>5651.41</v>
      </c>
      <c r="H85">
        <v>5676.43</v>
      </c>
      <c r="I85">
        <v>6648.07</v>
      </c>
      <c r="J85">
        <v>6666.3</v>
      </c>
      <c r="K85">
        <v>6726.32</v>
      </c>
      <c r="L85">
        <v>5639.25</v>
      </c>
      <c r="M85">
        <v>5589.32</v>
      </c>
      <c r="N85">
        <v>5649.34</v>
      </c>
      <c r="O85">
        <v>6866.61</v>
      </c>
      <c r="P85">
        <v>6834.73</v>
      </c>
      <c r="Q85">
        <v>6834.73</v>
      </c>
      <c r="R85">
        <v>6267.6</v>
      </c>
      <c r="S85">
        <v>6094.44</v>
      </c>
      <c r="T85">
        <v>6097.95</v>
      </c>
      <c r="U85">
        <v>6990.56</v>
      </c>
      <c r="V85">
        <v>6888.99</v>
      </c>
      <c r="W85">
        <v>6959.47</v>
      </c>
      <c r="X85">
        <v>6342.3</v>
      </c>
      <c r="Y85">
        <v>6304.55</v>
      </c>
      <c r="Z85">
        <v>6313.16</v>
      </c>
      <c r="AA85">
        <v>6975.81</v>
      </c>
      <c r="AB85">
        <v>6914.47</v>
      </c>
      <c r="AC85">
        <v>6786.03</v>
      </c>
      <c r="AD85">
        <v>6545.27</v>
      </c>
      <c r="AE85">
        <v>6434.5</v>
      </c>
      <c r="AF85">
        <v>6412.96</v>
      </c>
    </row>
    <row r="86" spans="2:32" x14ac:dyDescent="0.3">
      <c r="B86" t="s">
        <v>48</v>
      </c>
      <c r="C86" t="s">
        <v>1</v>
      </c>
      <c r="D86" t="s">
        <v>2</v>
      </c>
      <c r="E86" t="s">
        <v>3</v>
      </c>
      <c r="F86" t="s">
        <v>4</v>
      </c>
      <c r="G86" t="s">
        <v>5</v>
      </c>
      <c r="H86" t="s">
        <v>6</v>
      </c>
      <c r="I86" t="s">
        <v>7</v>
      </c>
      <c r="J86" t="s">
        <v>8</v>
      </c>
      <c r="K86" t="s">
        <v>9</v>
      </c>
      <c r="L86" t="s">
        <v>10</v>
      </c>
      <c r="M86" t="s">
        <v>11</v>
      </c>
      <c r="N86" t="s">
        <v>12</v>
      </c>
      <c r="O86" t="s">
        <v>13</v>
      </c>
      <c r="P86" t="s">
        <v>14</v>
      </c>
      <c r="Q86" t="s">
        <v>15</v>
      </c>
      <c r="R86" t="s">
        <v>16</v>
      </c>
      <c r="S86" t="s">
        <v>17</v>
      </c>
      <c r="T86" t="s">
        <v>18</v>
      </c>
      <c r="U86" t="s">
        <v>19</v>
      </c>
      <c r="V86" t="s">
        <v>20</v>
      </c>
      <c r="W86" t="s">
        <v>21</v>
      </c>
      <c r="X86" t="s">
        <v>22</v>
      </c>
      <c r="Y86" t="s">
        <v>23</v>
      </c>
      <c r="Z86" t="s">
        <v>24</v>
      </c>
      <c r="AA86" t="s">
        <v>25</v>
      </c>
      <c r="AB86" t="s">
        <v>26</v>
      </c>
      <c r="AC86" t="s">
        <v>27</v>
      </c>
      <c r="AD86" t="s">
        <v>28</v>
      </c>
      <c r="AE86" t="s">
        <v>29</v>
      </c>
      <c r="AF86" t="s">
        <v>30</v>
      </c>
    </row>
    <row r="87" spans="2:32" x14ac:dyDescent="0.3">
      <c r="B87" t="s">
        <v>31</v>
      </c>
      <c r="C87">
        <v>4554.16</v>
      </c>
      <c r="D87">
        <v>4500.7299999999996</v>
      </c>
      <c r="E87">
        <v>4461.21</v>
      </c>
      <c r="F87">
        <v>4557.09</v>
      </c>
      <c r="G87">
        <v>4424.75</v>
      </c>
      <c r="H87">
        <v>4424.75</v>
      </c>
      <c r="I87">
        <v>4554.16</v>
      </c>
      <c r="J87">
        <v>4624.1899999999996</v>
      </c>
      <c r="K87">
        <v>4462.2</v>
      </c>
      <c r="L87">
        <v>4557.09</v>
      </c>
      <c r="M87">
        <v>4425.58</v>
      </c>
      <c r="N87">
        <v>4396.78</v>
      </c>
      <c r="O87">
        <v>4942.1499999999996</v>
      </c>
      <c r="P87">
        <v>4687.5600000000004</v>
      </c>
      <c r="Q87">
        <v>4681.17</v>
      </c>
      <c r="R87">
        <v>4998.71</v>
      </c>
      <c r="S87">
        <v>4695.88</v>
      </c>
      <c r="T87">
        <v>4806.82</v>
      </c>
      <c r="U87">
        <v>4868.33</v>
      </c>
      <c r="V87">
        <v>4681.76</v>
      </c>
      <c r="W87">
        <v>4707.22</v>
      </c>
      <c r="X87">
        <v>4833.6400000000003</v>
      </c>
      <c r="Y87">
        <v>4645.42</v>
      </c>
      <c r="Z87">
        <v>4671.6499999999996</v>
      </c>
      <c r="AA87">
        <v>4723.8999999999996</v>
      </c>
      <c r="AB87">
        <v>4765.8</v>
      </c>
      <c r="AC87">
        <v>4549.26</v>
      </c>
      <c r="AD87">
        <v>4748.88</v>
      </c>
      <c r="AE87">
        <v>4598.92</v>
      </c>
      <c r="AF87">
        <v>4534.57</v>
      </c>
    </row>
    <row r="88" spans="2:32" x14ac:dyDescent="0.3">
      <c r="B88" t="s">
        <v>32</v>
      </c>
      <c r="C88">
        <v>4439.41</v>
      </c>
      <c r="D88">
        <v>4471.67</v>
      </c>
      <c r="E88">
        <v>4439.9799999999996</v>
      </c>
      <c r="F88">
        <v>4498.1899999999996</v>
      </c>
      <c r="G88">
        <v>4314.96</v>
      </c>
      <c r="H88">
        <v>4276.34</v>
      </c>
      <c r="I88">
        <v>4438.07</v>
      </c>
      <c r="J88">
        <v>4401.9399999999996</v>
      </c>
      <c r="K88">
        <v>4227.25</v>
      </c>
      <c r="L88">
        <v>4498.1899999999996</v>
      </c>
      <c r="M88">
        <v>4449.5</v>
      </c>
      <c r="N88">
        <v>4312.96</v>
      </c>
      <c r="O88">
        <v>4746.3999999999996</v>
      </c>
      <c r="P88">
        <v>4785.01</v>
      </c>
      <c r="Q88">
        <v>4762.18</v>
      </c>
      <c r="R88">
        <v>4837.3900000000003</v>
      </c>
      <c r="S88">
        <v>4786.8999999999996</v>
      </c>
      <c r="T88">
        <v>4690.87</v>
      </c>
      <c r="U88">
        <v>4769.6000000000004</v>
      </c>
      <c r="V88">
        <v>4497.07</v>
      </c>
      <c r="W88">
        <v>4522.5200000000004</v>
      </c>
      <c r="X88">
        <v>4668.1499999999996</v>
      </c>
      <c r="Y88">
        <v>4504.6099999999997</v>
      </c>
      <c r="Z88">
        <v>4530.8500000000004</v>
      </c>
      <c r="AA88">
        <v>4563.91</v>
      </c>
      <c r="AB88">
        <v>4314.5200000000004</v>
      </c>
      <c r="AC88">
        <v>4506.99</v>
      </c>
      <c r="AD88">
        <v>4606.53</v>
      </c>
      <c r="AE88">
        <v>4410.5600000000004</v>
      </c>
      <c r="AF88">
        <v>4410.5600000000004</v>
      </c>
    </row>
    <row r="89" spans="2:32" x14ac:dyDescent="0.3">
      <c r="B89" t="s">
        <v>33</v>
      </c>
      <c r="C89">
        <v>4686.55</v>
      </c>
      <c r="D89">
        <v>4439.1099999999997</v>
      </c>
      <c r="E89">
        <v>4570.09</v>
      </c>
      <c r="F89">
        <v>4580.95</v>
      </c>
      <c r="G89">
        <v>4287.87</v>
      </c>
      <c r="H89">
        <v>4288.2</v>
      </c>
      <c r="I89">
        <v>4686</v>
      </c>
      <c r="J89">
        <v>4238.87</v>
      </c>
      <c r="K89">
        <v>4383.6000000000004</v>
      </c>
      <c r="L89">
        <v>4584.17</v>
      </c>
      <c r="M89">
        <v>4391.75</v>
      </c>
      <c r="N89">
        <v>4290.59</v>
      </c>
      <c r="O89">
        <v>4755.5600000000004</v>
      </c>
      <c r="P89">
        <v>4924.34</v>
      </c>
      <c r="Q89">
        <v>4423.3</v>
      </c>
      <c r="R89">
        <v>4792.67</v>
      </c>
      <c r="S89">
        <v>4789.2</v>
      </c>
      <c r="T89">
        <v>4782.67</v>
      </c>
      <c r="U89">
        <v>4916.2700000000004</v>
      </c>
      <c r="V89">
        <v>4570.54</v>
      </c>
      <c r="W89">
        <v>4608.32</v>
      </c>
      <c r="X89">
        <v>4704.6099999999997</v>
      </c>
      <c r="Y89">
        <v>4634.8900000000003</v>
      </c>
      <c r="Z89">
        <v>4657</v>
      </c>
      <c r="AA89">
        <v>4690.54</v>
      </c>
      <c r="AB89">
        <v>4329.71</v>
      </c>
      <c r="AC89">
        <v>4637.09</v>
      </c>
      <c r="AD89">
        <v>4677.41</v>
      </c>
      <c r="AE89">
        <v>4598.84</v>
      </c>
      <c r="AF89">
        <v>4465.8</v>
      </c>
    </row>
    <row r="90" spans="2:32" x14ac:dyDescent="0.3">
      <c r="B90" t="s">
        <v>34</v>
      </c>
      <c r="C90">
        <v>4643.45</v>
      </c>
      <c r="D90">
        <v>4546.96</v>
      </c>
      <c r="E90">
        <v>4238.2</v>
      </c>
      <c r="F90">
        <v>4512.24</v>
      </c>
      <c r="G90">
        <v>4266.16</v>
      </c>
      <c r="H90">
        <v>4363.3900000000003</v>
      </c>
      <c r="I90">
        <v>4642.8999999999996</v>
      </c>
      <c r="J90">
        <v>4518.3100000000004</v>
      </c>
      <c r="K90">
        <v>4423.42</v>
      </c>
      <c r="L90">
        <v>4514.5200000000004</v>
      </c>
      <c r="M90">
        <v>4266.55</v>
      </c>
      <c r="N90">
        <v>4365.78</v>
      </c>
      <c r="O90">
        <v>4854.76</v>
      </c>
      <c r="P90">
        <v>4802.18</v>
      </c>
      <c r="Q90">
        <v>4802.18</v>
      </c>
      <c r="R90">
        <v>4674.92</v>
      </c>
      <c r="S90">
        <v>4480.6499999999996</v>
      </c>
      <c r="T90">
        <v>4585.01</v>
      </c>
      <c r="U90">
        <v>4651.22</v>
      </c>
      <c r="V90">
        <v>4558.74</v>
      </c>
      <c r="W90">
        <v>4380.8100000000004</v>
      </c>
      <c r="X90">
        <v>4727.2299999999996</v>
      </c>
      <c r="Y90">
        <v>4700.2700000000004</v>
      </c>
      <c r="Z90">
        <v>4778.3999999999996</v>
      </c>
      <c r="AA90">
        <v>4836.0600000000004</v>
      </c>
      <c r="AB90">
        <v>4700.38</v>
      </c>
      <c r="AC90">
        <v>4614.99</v>
      </c>
      <c r="AD90">
        <v>4578.1000000000004</v>
      </c>
      <c r="AE90">
        <v>4635.8500000000004</v>
      </c>
      <c r="AF90">
        <v>4635.46</v>
      </c>
    </row>
    <row r="91" spans="2:32" x14ac:dyDescent="0.3">
      <c r="B91" t="s">
        <v>35</v>
      </c>
      <c r="C91">
        <v>4566.18</v>
      </c>
      <c r="D91">
        <v>4370.2700000000004</v>
      </c>
      <c r="E91">
        <v>4339.04</v>
      </c>
      <c r="F91">
        <v>4527.6499999999996</v>
      </c>
      <c r="G91">
        <v>4249.33</v>
      </c>
      <c r="H91">
        <v>4335.01</v>
      </c>
      <c r="I91">
        <v>4565.63</v>
      </c>
      <c r="J91">
        <v>4862.5600000000004</v>
      </c>
      <c r="K91">
        <v>4862.5600000000004</v>
      </c>
      <c r="L91">
        <v>4530.87</v>
      </c>
      <c r="M91">
        <v>4223.03</v>
      </c>
      <c r="N91">
        <v>4337.3999999999996</v>
      </c>
      <c r="O91">
        <v>4649.45</v>
      </c>
      <c r="P91">
        <v>4844.21</v>
      </c>
      <c r="Q91">
        <v>4955.63</v>
      </c>
      <c r="R91">
        <v>4622.6099999999997</v>
      </c>
      <c r="S91">
        <v>4437.12</v>
      </c>
      <c r="T91">
        <v>4462.49</v>
      </c>
      <c r="U91">
        <v>4582.1899999999996</v>
      </c>
      <c r="V91">
        <v>4489.71</v>
      </c>
      <c r="W91">
        <v>4533.28</v>
      </c>
      <c r="X91">
        <v>4727.2299999999996</v>
      </c>
      <c r="Y91">
        <v>4703.78</v>
      </c>
      <c r="Z91">
        <v>4778.3999999999996</v>
      </c>
      <c r="AA91">
        <v>4628.33</v>
      </c>
      <c r="AB91">
        <v>4420.8</v>
      </c>
      <c r="AC91">
        <v>4364.1499999999996</v>
      </c>
      <c r="AD91">
        <v>4583.54</v>
      </c>
      <c r="AE91">
        <v>4589.17</v>
      </c>
      <c r="AF91">
        <v>4457.8500000000004</v>
      </c>
    </row>
    <row r="92" spans="2:32" x14ac:dyDescent="0.3">
      <c r="B92" t="s">
        <v>36</v>
      </c>
      <c r="C92">
        <v>4765.82</v>
      </c>
      <c r="D92">
        <v>4525.1499999999996</v>
      </c>
      <c r="E92">
        <v>4525.1499999999996</v>
      </c>
      <c r="F92">
        <v>4486.3100000000004</v>
      </c>
      <c r="G92">
        <v>4173.78</v>
      </c>
      <c r="H92">
        <v>4295.32</v>
      </c>
      <c r="I92">
        <v>4765.2700000000004</v>
      </c>
      <c r="J92">
        <v>4504.4399999999996</v>
      </c>
      <c r="K92">
        <v>4820.7700000000004</v>
      </c>
      <c r="L92">
        <v>4486.75</v>
      </c>
      <c r="M92">
        <v>4459.33</v>
      </c>
      <c r="N92">
        <v>4298.93</v>
      </c>
      <c r="O92">
        <v>4924.79</v>
      </c>
      <c r="P92">
        <v>4404.37</v>
      </c>
      <c r="Q92">
        <v>4608.2700000000004</v>
      </c>
      <c r="R92">
        <v>4602.33</v>
      </c>
      <c r="S92">
        <v>4564.96</v>
      </c>
      <c r="T92">
        <v>4564.96</v>
      </c>
      <c r="U92">
        <v>4851.1000000000004</v>
      </c>
      <c r="V92">
        <v>4384.7299999999996</v>
      </c>
      <c r="W92">
        <v>4272.62</v>
      </c>
      <c r="X92">
        <v>4672.33</v>
      </c>
      <c r="Y92">
        <v>4659.8</v>
      </c>
      <c r="Z92">
        <v>4699.3900000000003</v>
      </c>
      <c r="AA92">
        <v>4767.1099999999997</v>
      </c>
      <c r="AB92">
        <v>4529.93</v>
      </c>
      <c r="AC92">
        <v>4820.66</v>
      </c>
      <c r="AD92">
        <v>4600.12</v>
      </c>
      <c r="AE92">
        <v>4600.12</v>
      </c>
      <c r="AF92">
        <v>4474.43</v>
      </c>
    </row>
    <row r="93" spans="2:32" x14ac:dyDescent="0.3">
      <c r="B93" t="s">
        <v>37</v>
      </c>
      <c r="C93">
        <v>4722.01</v>
      </c>
      <c r="D93">
        <v>4606.7</v>
      </c>
      <c r="E93">
        <v>4632.2299999999996</v>
      </c>
      <c r="F93">
        <v>4584.08</v>
      </c>
      <c r="G93">
        <v>4622.01</v>
      </c>
      <c r="H93">
        <v>4413.93</v>
      </c>
      <c r="I93">
        <v>4721.46</v>
      </c>
      <c r="J93">
        <v>4771.7</v>
      </c>
      <c r="K93">
        <v>4524.87</v>
      </c>
      <c r="L93">
        <v>4582.75</v>
      </c>
      <c r="M93">
        <v>4616.6099999999997</v>
      </c>
      <c r="N93">
        <v>4413.38</v>
      </c>
      <c r="O93">
        <v>4711.07</v>
      </c>
      <c r="P93">
        <v>4814.87</v>
      </c>
      <c r="Q93">
        <v>4694.8500000000004</v>
      </c>
      <c r="R93">
        <v>4792.8500000000004</v>
      </c>
      <c r="S93">
        <v>4754.8100000000004</v>
      </c>
      <c r="T93">
        <v>4565.32</v>
      </c>
      <c r="U93">
        <v>4496.22</v>
      </c>
      <c r="V93">
        <v>4794.5200000000004</v>
      </c>
      <c r="W93">
        <v>4462.3</v>
      </c>
      <c r="X93">
        <v>4635.6499999999996</v>
      </c>
      <c r="Y93">
        <v>4631.3500000000004</v>
      </c>
      <c r="Z93">
        <v>4682.6899999999996</v>
      </c>
      <c r="AA93">
        <v>4517.21</v>
      </c>
      <c r="AB93">
        <v>4433.6000000000004</v>
      </c>
      <c r="AC93">
        <v>4580.4799999999996</v>
      </c>
      <c r="AD93">
        <v>4487.53</v>
      </c>
      <c r="AE93">
        <v>4206.21</v>
      </c>
      <c r="AF93">
        <v>4434.43</v>
      </c>
    </row>
    <row r="94" spans="2:32" x14ac:dyDescent="0.3">
      <c r="B94" t="s">
        <v>38</v>
      </c>
      <c r="C94">
        <v>4367.28</v>
      </c>
      <c r="D94">
        <v>4550.2</v>
      </c>
      <c r="E94">
        <v>4461.6899999999996</v>
      </c>
      <c r="F94">
        <v>4271.6400000000003</v>
      </c>
      <c r="G94">
        <v>4345.41</v>
      </c>
      <c r="H94">
        <v>4501.04</v>
      </c>
      <c r="I94">
        <v>4366.7299999999996</v>
      </c>
      <c r="J94">
        <v>4499.28</v>
      </c>
      <c r="K94">
        <v>4461.6899999999996</v>
      </c>
      <c r="L94">
        <v>4270.3</v>
      </c>
      <c r="M94">
        <v>4343.53</v>
      </c>
      <c r="N94">
        <v>4499.16</v>
      </c>
      <c r="O94">
        <v>4711.42</v>
      </c>
      <c r="P94">
        <v>4671.57</v>
      </c>
      <c r="Q94">
        <v>4694.8500000000004</v>
      </c>
      <c r="R94">
        <v>4857.91</v>
      </c>
      <c r="S94">
        <v>4611.29</v>
      </c>
      <c r="T94">
        <v>4625.25</v>
      </c>
      <c r="U94">
        <v>4722</v>
      </c>
      <c r="V94">
        <v>4727.8500000000004</v>
      </c>
      <c r="W94">
        <v>4591.3900000000003</v>
      </c>
      <c r="X94">
        <v>4607.68</v>
      </c>
      <c r="Y94">
        <v>4603.3900000000003</v>
      </c>
      <c r="Z94">
        <v>4648.45</v>
      </c>
      <c r="AA94">
        <v>4645.68</v>
      </c>
      <c r="AB94">
        <v>4459.45</v>
      </c>
      <c r="AC94">
        <v>4674.1499999999996</v>
      </c>
      <c r="AD94">
        <v>4333.8999999999996</v>
      </c>
      <c r="AE94">
        <v>4434.68</v>
      </c>
      <c r="AF94">
        <v>4579.38</v>
      </c>
    </row>
    <row r="95" spans="2:32" x14ac:dyDescent="0.3">
      <c r="B95" t="s">
        <v>39</v>
      </c>
      <c r="C95">
        <v>4758.12</v>
      </c>
      <c r="D95">
        <v>5194.74</v>
      </c>
      <c r="E95">
        <v>4581.05</v>
      </c>
      <c r="F95">
        <v>4227.79</v>
      </c>
      <c r="G95">
        <v>4297.91</v>
      </c>
      <c r="H95">
        <v>4476.4399999999996</v>
      </c>
      <c r="I95">
        <v>4757.57</v>
      </c>
      <c r="J95">
        <v>5307.15</v>
      </c>
      <c r="K95">
        <v>4758.79</v>
      </c>
      <c r="L95">
        <v>4226.46</v>
      </c>
      <c r="M95">
        <v>4296.58</v>
      </c>
      <c r="N95">
        <v>4388.29</v>
      </c>
      <c r="O95">
        <v>5153.1099999999997</v>
      </c>
      <c r="P95">
        <v>4686.76</v>
      </c>
      <c r="Q95">
        <v>5324.4</v>
      </c>
      <c r="R95">
        <v>4350.05</v>
      </c>
      <c r="S95">
        <v>4458.74</v>
      </c>
      <c r="T95">
        <v>4649.68</v>
      </c>
      <c r="U95">
        <v>5081.53</v>
      </c>
      <c r="V95">
        <v>4859.1099999999997</v>
      </c>
      <c r="W95">
        <v>4575.4399999999996</v>
      </c>
      <c r="X95">
        <v>4786.6099999999997</v>
      </c>
      <c r="Y95">
        <v>4772.82</v>
      </c>
      <c r="Z95">
        <v>4857.9799999999996</v>
      </c>
      <c r="AA95">
        <v>5235</v>
      </c>
      <c r="AB95">
        <v>4856.07</v>
      </c>
      <c r="AC95">
        <v>4608.5200000000004</v>
      </c>
      <c r="AD95">
        <v>4298.78</v>
      </c>
      <c r="AE95">
        <v>4324.5600000000004</v>
      </c>
      <c r="AF95">
        <v>4486.54</v>
      </c>
    </row>
    <row r="96" spans="2:32" x14ac:dyDescent="0.3">
      <c r="B96" t="s">
        <v>40</v>
      </c>
      <c r="C96">
        <v>4865.28</v>
      </c>
      <c r="D96">
        <v>4936.8100000000004</v>
      </c>
      <c r="E96">
        <v>5080.96</v>
      </c>
      <c r="F96">
        <v>4574.75</v>
      </c>
      <c r="G96">
        <v>4530.9799999999996</v>
      </c>
      <c r="H96">
        <v>4619.08</v>
      </c>
      <c r="I96">
        <v>4864.7299999999996</v>
      </c>
      <c r="J96">
        <v>4936.26</v>
      </c>
      <c r="K96">
        <v>5080.96</v>
      </c>
      <c r="L96">
        <v>4574.2</v>
      </c>
      <c r="M96">
        <v>4530.43</v>
      </c>
      <c r="N96">
        <v>4618.53</v>
      </c>
      <c r="O96">
        <v>4940.1400000000003</v>
      </c>
      <c r="P96">
        <v>5475.97</v>
      </c>
      <c r="Q96">
        <v>5005.46</v>
      </c>
      <c r="R96">
        <v>4907.3999999999996</v>
      </c>
      <c r="S96">
        <v>4839.1000000000004</v>
      </c>
      <c r="T96">
        <v>4758.6499999999996</v>
      </c>
      <c r="U96">
        <v>4859.62</v>
      </c>
      <c r="V96">
        <v>4872.18</v>
      </c>
      <c r="W96">
        <v>4909.96</v>
      </c>
      <c r="X96">
        <v>4928.24</v>
      </c>
      <c r="Y96">
        <v>4919.66</v>
      </c>
      <c r="Z96">
        <v>4845.54</v>
      </c>
      <c r="AA96">
        <v>4883.66</v>
      </c>
      <c r="AB96">
        <v>5056.16</v>
      </c>
      <c r="AC96">
        <v>4834.5</v>
      </c>
      <c r="AD96">
        <v>4543.34</v>
      </c>
      <c r="AE96">
        <v>4543.34</v>
      </c>
      <c r="AF96">
        <v>4492.57</v>
      </c>
    </row>
    <row r="97" spans="2:32" x14ac:dyDescent="0.3">
      <c r="B97" t="s">
        <v>41</v>
      </c>
      <c r="C97">
        <v>5236.16</v>
      </c>
      <c r="D97">
        <v>5193.47</v>
      </c>
      <c r="E97">
        <v>5109.0600000000004</v>
      </c>
      <c r="F97">
        <v>4382.67</v>
      </c>
      <c r="G97">
        <v>4367.07</v>
      </c>
      <c r="H97">
        <v>4427.5200000000004</v>
      </c>
      <c r="I97">
        <v>5235.6099999999997</v>
      </c>
      <c r="J97">
        <v>5150.6499999999996</v>
      </c>
      <c r="K97">
        <v>5172.96</v>
      </c>
      <c r="L97">
        <v>4382.12</v>
      </c>
      <c r="M97">
        <v>4342</v>
      </c>
      <c r="N97">
        <v>4427.5200000000004</v>
      </c>
      <c r="O97">
        <v>5244.27</v>
      </c>
      <c r="P97">
        <v>5284.94</v>
      </c>
      <c r="Q97">
        <v>5196.8900000000003</v>
      </c>
      <c r="R97">
        <v>4831.34</v>
      </c>
      <c r="S97">
        <v>4868.6499999999996</v>
      </c>
      <c r="T97">
        <v>4854.2</v>
      </c>
      <c r="U97">
        <v>5334.1</v>
      </c>
      <c r="V97">
        <v>5252.82</v>
      </c>
      <c r="W97">
        <v>5225.1400000000003</v>
      </c>
      <c r="X97">
        <v>4702.57</v>
      </c>
      <c r="Y97">
        <v>4713.82</v>
      </c>
      <c r="Z97">
        <v>4633.82</v>
      </c>
      <c r="AA97">
        <v>5180.17</v>
      </c>
      <c r="AB97">
        <v>5187.2700000000004</v>
      </c>
      <c r="AC97">
        <v>5171.3900000000003</v>
      </c>
      <c r="AD97">
        <v>4547.84</v>
      </c>
      <c r="AE97">
        <v>4544.82</v>
      </c>
      <c r="AF97">
        <v>4581.45</v>
      </c>
    </row>
    <row r="98" spans="2:32" x14ac:dyDescent="0.3">
      <c r="B98" t="s">
        <v>49</v>
      </c>
      <c r="C98" t="s">
        <v>1</v>
      </c>
      <c r="D98" t="s">
        <v>2</v>
      </c>
      <c r="E98" t="s">
        <v>3</v>
      </c>
      <c r="F98" t="s">
        <v>4</v>
      </c>
      <c r="G98" t="s">
        <v>5</v>
      </c>
      <c r="H98" t="s">
        <v>6</v>
      </c>
      <c r="I98" t="s">
        <v>7</v>
      </c>
      <c r="J98" t="s">
        <v>8</v>
      </c>
      <c r="K98" t="s">
        <v>9</v>
      </c>
      <c r="L98" t="s">
        <v>10</v>
      </c>
      <c r="M98" t="s">
        <v>11</v>
      </c>
      <c r="N98" t="s">
        <v>12</v>
      </c>
      <c r="O98" t="s">
        <v>13</v>
      </c>
      <c r="P98" t="s">
        <v>14</v>
      </c>
      <c r="Q98" t="s">
        <v>15</v>
      </c>
      <c r="R98" t="s">
        <v>16</v>
      </c>
      <c r="S98" t="s">
        <v>17</v>
      </c>
      <c r="T98" t="s">
        <v>18</v>
      </c>
      <c r="U98" t="s">
        <v>19</v>
      </c>
      <c r="V98" t="s">
        <v>20</v>
      </c>
      <c r="W98" t="s">
        <v>21</v>
      </c>
      <c r="X98" t="s">
        <v>22</v>
      </c>
      <c r="Y98" t="s">
        <v>23</v>
      </c>
      <c r="Z98" t="s">
        <v>24</v>
      </c>
      <c r="AA98" t="s">
        <v>25</v>
      </c>
      <c r="AB98" t="s">
        <v>26</v>
      </c>
      <c r="AC98" t="s">
        <v>27</v>
      </c>
      <c r="AD98" t="s">
        <v>28</v>
      </c>
      <c r="AE98" t="s">
        <v>29</v>
      </c>
      <c r="AF98" t="s">
        <v>30</v>
      </c>
    </row>
    <row r="99" spans="2:32" x14ac:dyDescent="0.3">
      <c r="B99" t="s">
        <v>31</v>
      </c>
      <c r="C99">
        <v>18821.7</v>
      </c>
      <c r="D99">
        <v>18617.8</v>
      </c>
      <c r="E99">
        <v>19034.7</v>
      </c>
      <c r="F99">
        <v>18640</v>
      </c>
      <c r="G99">
        <v>18559.8</v>
      </c>
      <c r="H99">
        <v>18373.400000000001</v>
      </c>
      <c r="I99">
        <v>18760.400000000001</v>
      </c>
      <c r="J99">
        <v>18610</v>
      </c>
      <c r="K99">
        <v>18987.5</v>
      </c>
      <c r="L99">
        <v>18330.2</v>
      </c>
      <c r="M99">
        <v>18322.2</v>
      </c>
      <c r="N99">
        <v>18574.2</v>
      </c>
      <c r="O99">
        <v>19715.2</v>
      </c>
      <c r="P99">
        <v>19357.2</v>
      </c>
      <c r="Q99">
        <v>19344.900000000001</v>
      </c>
      <c r="R99">
        <v>18617.900000000001</v>
      </c>
      <c r="S99">
        <v>19198.400000000001</v>
      </c>
      <c r="T99">
        <v>18967.5</v>
      </c>
      <c r="U99">
        <v>18549.2</v>
      </c>
      <c r="V99">
        <v>18614.3</v>
      </c>
      <c r="W99">
        <v>18861.900000000001</v>
      </c>
      <c r="X99">
        <v>18807.2</v>
      </c>
      <c r="Y99">
        <v>18907.7</v>
      </c>
      <c r="Z99">
        <v>18953.7</v>
      </c>
      <c r="AA99">
        <v>18650.099999999999</v>
      </c>
      <c r="AB99">
        <v>18910.400000000001</v>
      </c>
      <c r="AC99">
        <v>18844.400000000001</v>
      </c>
      <c r="AD99">
        <v>18749.3</v>
      </c>
      <c r="AE99">
        <v>18541.8</v>
      </c>
      <c r="AF99">
        <v>18796.8</v>
      </c>
    </row>
    <row r="100" spans="2:32" x14ac:dyDescent="0.3">
      <c r="B100" t="s">
        <v>32</v>
      </c>
      <c r="C100">
        <v>18607.5</v>
      </c>
      <c r="D100">
        <v>18646.099999999999</v>
      </c>
      <c r="E100">
        <v>18663</v>
      </c>
      <c r="F100">
        <v>18347.2</v>
      </c>
      <c r="G100">
        <v>17803.8</v>
      </c>
      <c r="H100">
        <v>17842</v>
      </c>
      <c r="I100">
        <v>18519.3</v>
      </c>
      <c r="J100">
        <v>18511.5</v>
      </c>
      <c r="K100">
        <v>18630.099999999999</v>
      </c>
      <c r="L100">
        <v>18177.2</v>
      </c>
      <c r="M100">
        <v>17777.8</v>
      </c>
      <c r="N100">
        <v>17764.7</v>
      </c>
      <c r="O100">
        <v>18988.599999999999</v>
      </c>
      <c r="P100">
        <v>19084.900000000001</v>
      </c>
      <c r="Q100">
        <v>18851</v>
      </c>
      <c r="R100">
        <v>18208.7</v>
      </c>
      <c r="S100">
        <v>18181.2</v>
      </c>
      <c r="T100">
        <v>18325</v>
      </c>
      <c r="U100">
        <v>18493.5</v>
      </c>
      <c r="V100">
        <v>18266.900000000001</v>
      </c>
      <c r="W100">
        <v>18064.599999999999</v>
      </c>
      <c r="X100">
        <v>18919.900000000001</v>
      </c>
      <c r="Y100">
        <v>17962.400000000001</v>
      </c>
      <c r="Z100">
        <v>18104.7</v>
      </c>
      <c r="AA100">
        <v>18684.8</v>
      </c>
      <c r="AB100">
        <v>18555.099999999999</v>
      </c>
      <c r="AC100">
        <v>18723.8</v>
      </c>
      <c r="AD100">
        <v>18547.3</v>
      </c>
      <c r="AE100">
        <v>18222.599999999999</v>
      </c>
      <c r="AF100">
        <v>18108.900000000001</v>
      </c>
    </row>
    <row r="101" spans="2:32" x14ac:dyDescent="0.3">
      <c r="B101" t="s">
        <v>33</v>
      </c>
      <c r="C101">
        <v>18349.3</v>
      </c>
      <c r="D101">
        <v>18732.400000000001</v>
      </c>
      <c r="E101">
        <v>18548.900000000001</v>
      </c>
      <c r="F101">
        <v>17980</v>
      </c>
      <c r="G101">
        <v>17524.099999999999</v>
      </c>
      <c r="H101">
        <v>17782.3</v>
      </c>
      <c r="I101">
        <v>18297.3</v>
      </c>
      <c r="J101">
        <v>18800.7</v>
      </c>
      <c r="K101">
        <v>18618.599999999999</v>
      </c>
      <c r="L101">
        <v>17993.099999999999</v>
      </c>
      <c r="M101">
        <v>17606.599999999999</v>
      </c>
      <c r="N101">
        <v>17718.900000000001</v>
      </c>
      <c r="O101">
        <v>19195.900000000001</v>
      </c>
      <c r="P101">
        <v>20081.2</v>
      </c>
      <c r="Q101">
        <v>18399.900000000001</v>
      </c>
      <c r="R101">
        <v>18051.8</v>
      </c>
      <c r="S101">
        <v>17494.5</v>
      </c>
      <c r="T101">
        <v>17624.400000000001</v>
      </c>
      <c r="U101">
        <v>18568</v>
      </c>
      <c r="V101">
        <v>18558.900000000001</v>
      </c>
      <c r="W101">
        <v>18556.3</v>
      </c>
      <c r="X101">
        <v>18261.8</v>
      </c>
      <c r="Y101">
        <v>18196.5</v>
      </c>
      <c r="Z101">
        <v>17982.7</v>
      </c>
      <c r="AA101">
        <v>18723.3</v>
      </c>
      <c r="AB101">
        <v>18921.7</v>
      </c>
      <c r="AC101">
        <v>18632.900000000001</v>
      </c>
      <c r="AD101">
        <v>17805.099999999999</v>
      </c>
      <c r="AE101">
        <v>18048.900000000001</v>
      </c>
      <c r="AF101">
        <v>17473.599999999999</v>
      </c>
    </row>
    <row r="102" spans="2:32" x14ac:dyDescent="0.3">
      <c r="B102" t="s">
        <v>34</v>
      </c>
      <c r="C102">
        <v>18824.7</v>
      </c>
      <c r="D102">
        <v>18629.900000000001</v>
      </c>
      <c r="E102">
        <v>18921.900000000001</v>
      </c>
      <c r="F102">
        <v>17395.099999999999</v>
      </c>
      <c r="G102">
        <v>17700.2</v>
      </c>
      <c r="H102">
        <v>17738.8</v>
      </c>
      <c r="I102">
        <v>18846.599999999999</v>
      </c>
      <c r="J102">
        <v>18686.900000000001</v>
      </c>
      <c r="K102">
        <v>18464.7</v>
      </c>
      <c r="L102">
        <v>17426.2</v>
      </c>
      <c r="M102">
        <v>17689.599999999999</v>
      </c>
      <c r="N102">
        <v>17668.8</v>
      </c>
      <c r="O102">
        <v>19254.900000000001</v>
      </c>
      <c r="P102">
        <v>18674.5</v>
      </c>
      <c r="Q102">
        <v>18903.599999999999</v>
      </c>
      <c r="R102">
        <v>17945.3</v>
      </c>
      <c r="S102">
        <v>17862.099999999999</v>
      </c>
      <c r="T102">
        <v>17987.8</v>
      </c>
      <c r="U102">
        <v>19468.8</v>
      </c>
      <c r="V102">
        <v>18501.599999999999</v>
      </c>
      <c r="W102">
        <v>19163.7</v>
      </c>
      <c r="X102">
        <v>18176</v>
      </c>
      <c r="Y102">
        <v>18346.5</v>
      </c>
      <c r="Z102">
        <v>18205.099999999999</v>
      </c>
      <c r="AA102">
        <v>18950.8</v>
      </c>
      <c r="AB102">
        <v>18727</v>
      </c>
      <c r="AC102">
        <v>18927.900000000001</v>
      </c>
      <c r="AD102">
        <v>17640.099999999999</v>
      </c>
      <c r="AE102">
        <v>17732.400000000001</v>
      </c>
      <c r="AF102">
        <v>17811</v>
      </c>
    </row>
    <row r="103" spans="2:32" x14ac:dyDescent="0.3">
      <c r="B103" t="s">
        <v>35</v>
      </c>
      <c r="C103">
        <v>18503.7</v>
      </c>
      <c r="D103">
        <v>18593.900000000001</v>
      </c>
      <c r="E103">
        <v>18304.7</v>
      </c>
      <c r="F103">
        <v>17423.2</v>
      </c>
      <c r="G103">
        <v>17579.3</v>
      </c>
      <c r="H103">
        <v>17752.099999999999</v>
      </c>
      <c r="I103">
        <v>18517.099999999999</v>
      </c>
      <c r="J103">
        <v>18695.2</v>
      </c>
      <c r="K103">
        <v>18879.8</v>
      </c>
      <c r="L103">
        <v>17602.099999999999</v>
      </c>
      <c r="M103">
        <v>17748.400000000001</v>
      </c>
      <c r="N103">
        <v>17865</v>
      </c>
      <c r="O103">
        <v>19416.599999999999</v>
      </c>
      <c r="P103">
        <v>19777.2</v>
      </c>
      <c r="Q103">
        <v>18474.099999999999</v>
      </c>
      <c r="R103">
        <v>18359.599999999999</v>
      </c>
      <c r="S103">
        <v>18027.8</v>
      </c>
      <c r="T103">
        <v>18072.099999999999</v>
      </c>
      <c r="U103">
        <v>19082.8</v>
      </c>
      <c r="V103">
        <v>18747.7</v>
      </c>
      <c r="W103">
        <v>18576.099999999999</v>
      </c>
      <c r="X103">
        <v>18472.599999999999</v>
      </c>
      <c r="Y103">
        <v>18377.099999999999</v>
      </c>
      <c r="Z103">
        <v>18247.8</v>
      </c>
      <c r="AA103">
        <v>18737.599999999999</v>
      </c>
      <c r="AB103">
        <v>18397.2</v>
      </c>
      <c r="AC103">
        <v>18761.7</v>
      </c>
      <c r="AD103">
        <v>17572.599999999999</v>
      </c>
      <c r="AE103">
        <v>17538.3</v>
      </c>
      <c r="AF103">
        <v>17566.599999999999</v>
      </c>
    </row>
    <row r="104" spans="2:32" x14ac:dyDescent="0.3">
      <c r="B104" t="s">
        <v>36</v>
      </c>
      <c r="C104">
        <v>19100.599999999999</v>
      </c>
      <c r="D104">
        <v>18882.900000000001</v>
      </c>
      <c r="E104">
        <v>19261</v>
      </c>
      <c r="F104">
        <v>17513.5</v>
      </c>
      <c r="G104">
        <v>17899.900000000001</v>
      </c>
      <c r="H104">
        <v>17854.900000000001</v>
      </c>
      <c r="I104">
        <v>19114.099999999999</v>
      </c>
      <c r="J104">
        <v>18779</v>
      </c>
      <c r="K104">
        <v>19254.900000000001</v>
      </c>
      <c r="L104">
        <v>17655.900000000001</v>
      </c>
      <c r="M104">
        <v>17919.900000000001</v>
      </c>
      <c r="N104">
        <v>17469.400000000001</v>
      </c>
      <c r="O104">
        <v>20069</v>
      </c>
      <c r="P104">
        <v>19939.099999999999</v>
      </c>
      <c r="Q104">
        <v>19607.099999999999</v>
      </c>
      <c r="R104">
        <v>17717.2</v>
      </c>
      <c r="S104">
        <v>17623.8</v>
      </c>
      <c r="T104">
        <v>17650.5</v>
      </c>
      <c r="U104">
        <v>19428.7</v>
      </c>
      <c r="V104">
        <v>19578.8</v>
      </c>
      <c r="W104">
        <v>19112.2</v>
      </c>
      <c r="X104">
        <v>18215.8</v>
      </c>
      <c r="Y104">
        <v>18167.8</v>
      </c>
      <c r="Z104">
        <v>18227</v>
      </c>
      <c r="AA104">
        <v>19057.3</v>
      </c>
      <c r="AB104">
        <v>18803.8</v>
      </c>
      <c r="AC104">
        <v>19541.3</v>
      </c>
      <c r="AD104">
        <v>17096.5</v>
      </c>
      <c r="AE104">
        <v>17581.7</v>
      </c>
      <c r="AF104">
        <v>17067.599999999999</v>
      </c>
    </row>
    <row r="105" spans="2:32" x14ac:dyDescent="0.3">
      <c r="B105" t="s">
        <v>37</v>
      </c>
      <c r="C105">
        <v>19399</v>
      </c>
      <c r="D105">
        <v>18985.400000000001</v>
      </c>
      <c r="E105">
        <v>19373.900000000001</v>
      </c>
      <c r="F105">
        <v>17126.5</v>
      </c>
      <c r="G105">
        <v>17686.599999999999</v>
      </c>
      <c r="H105">
        <v>17155.599999999999</v>
      </c>
      <c r="I105">
        <v>19467.3</v>
      </c>
      <c r="J105">
        <v>19179.900000000001</v>
      </c>
      <c r="K105">
        <v>19238.400000000001</v>
      </c>
      <c r="L105">
        <v>17235.400000000001</v>
      </c>
      <c r="M105">
        <v>17017.8</v>
      </c>
      <c r="N105">
        <v>17740.7</v>
      </c>
      <c r="O105">
        <v>20017.2</v>
      </c>
      <c r="P105">
        <v>19432.900000000001</v>
      </c>
      <c r="Q105">
        <v>19388</v>
      </c>
      <c r="R105">
        <v>17304.2</v>
      </c>
      <c r="S105">
        <v>17656.099999999999</v>
      </c>
      <c r="T105">
        <v>17266.5</v>
      </c>
      <c r="U105">
        <v>19660.599999999999</v>
      </c>
      <c r="V105">
        <v>18983.099999999999</v>
      </c>
      <c r="W105">
        <v>19453.3</v>
      </c>
      <c r="X105">
        <v>17718.7</v>
      </c>
      <c r="Y105">
        <v>17433</v>
      </c>
      <c r="Z105">
        <v>17498.8</v>
      </c>
      <c r="AA105">
        <v>19520.3</v>
      </c>
      <c r="AB105">
        <v>19250.099999999999</v>
      </c>
      <c r="AC105">
        <v>19089.099999999999</v>
      </c>
      <c r="AD105">
        <v>17636.7</v>
      </c>
      <c r="AE105">
        <v>17954.599999999999</v>
      </c>
      <c r="AF105">
        <v>17275.400000000001</v>
      </c>
    </row>
    <row r="106" spans="2:32" x14ac:dyDescent="0.3">
      <c r="B106" t="s">
        <v>38</v>
      </c>
      <c r="C106">
        <v>20074.7</v>
      </c>
      <c r="D106">
        <v>20255.599999999999</v>
      </c>
      <c r="E106">
        <v>19594.099999999999</v>
      </c>
      <c r="F106">
        <v>17750.599999999999</v>
      </c>
      <c r="G106">
        <v>17773.900000000001</v>
      </c>
      <c r="H106">
        <v>17465.5</v>
      </c>
      <c r="I106">
        <v>20173.3</v>
      </c>
      <c r="J106">
        <v>19705</v>
      </c>
      <c r="K106">
        <v>20408.2</v>
      </c>
      <c r="L106">
        <v>17791.400000000001</v>
      </c>
      <c r="M106">
        <v>17813.3</v>
      </c>
      <c r="N106">
        <v>17770.8</v>
      </c>
      <c r="O106">
        <v>20723.7</v>
      </c>
      <c r="P106">
        <v>19953.8</v>
      </c>
      <c r="Q106">
        <v>19953.2</v>
      </c>
      <c r="R106">
        <v>18014.3</v>
      </c>
      <c r="S106">
        <v>17765.099999999999</v>
      </c>
      <c r="T106">
        <v>17763.8</v>
      </c>
      <c r="U106">
        <v>20114.400000000001</v>
      </c>
      <c r="V106">
        <v>20314.599999999999</v>
      </c>
      <c r="W106">
        <v>20197.5</v>
      </c>
      <c r="X106">
        <v>17567.599999999999</v>
      </c>
      <c r="Y106">
        <v>17634.099999999999</v>
      </c>
      <c r="Z106">
        <v>17576.8</v>
      </c>
      <c r="AA106">
        <v>19928.5</v>
      </c>
      <c r="AB106">
        <v>20183</v>
      </c>
      <c r="AC106">
        <v>19789.8</v>
      </c>
      <c r="AD106">
        <v>17703.8</v>
      </c>
      <c r="AE106">
        <v>17840.099999999999</v>
      </c>
      <c r="AF106">
        <v>17800.3</v>
      </c>
    </row>
    <row r="107" spans="2:32" x14ac:dyDescent="0.3">
      <c r="B107" t="s">
        <v>39</v>
      </c>
      <c r="C107">
        <v>20159.8</v>
      </c>
      <c r="D107">
        <v>20870.099999999999</v>
      </c>
      <c r="E107">
        <v>20466.8</v>
      </c>
      <c r="F107">
        <v>17956.3</v>
      </c>
      <c r="G107">
        <v>17888.599999999999</v>
      </c>
      <c r="H107">
        <v>17934.599999999999</v>
      </c>
      <c r="I107">
        <v>20177.099999999999</v>
      </c>
      <c r="J107">
        <v>20882.7</v>
      </c>
      <c r="K107">
        <v>20826.099999999999</v>
      </c>
      <c r="L107">
        <v>17953.900000000001</v>
      </c>
      <c r="M107">
        <v>17949.400000000001</v>
      </c>
      <c r="N107">
        <v>17950</v>
      </c>
      <c r="O107">
        <v>20862.3</v>
      </c>
      <c r="P107">
        <v>20208</v>
      </c>
      <c r="Q107">
        <v>20716.8</v>
      </c>
      <c r="R107">
        <v>18794.3</v>
      </c>
      <c r="S107">
        <v>18705.400000000001</v>
      </c>
      <c r="T107">
        <v>18610.900000000001</v>
      </c>
      <c r="U107">
        <v>20485</v>
      </c>
      <c r="V107">
        <v>21028.799999999999</v>
      </c>
      <c r="W107">
        <v>21105.1</v>
      </c>
      <c r="X107">
        <v>19242.5</v>
      </c>
      <c r="Y107">
        <v>19237</v>
      </c>
      <c r="Z107">
        <v>19231.8</v>
      </c>
      <c r="AA107">
        <v>20523.5</v>
      </c>
      <c r="AB107">
        <v>19914.599999999999</v>
      </c>
      <c r="AC107">
        <v>20975.200000000001</v>
      </c>
      <c r="AD107">
        <v>18600.099999999999</v>
      </c>
      <c r="AE107">
        <v>18424.099999999999</v>
      </c>
      <c r="AF107">
        <v>18492.8</v>
      </c>
    </row>
    <row r="108" spans="2:32" x14ac:dyDescent="0.3">
      <c r="B108" t="s">
        <v>40</v>
      </c>
      <c r="C108">
        <v>21014.1</v>
      </c>
      <c r="D108">
        <v>20159.2</v>
      </c>
      <c r="E108">
        <v>22149.7</v>
      </c>
      <c r="F108">
        <v>18723.8</v>
      </c>
      <c r="G108">
        <v>18627.599999999999</v>
      </c>
      <c r="H108">
        <v>18606.3</v>
      </c>
      <c r="I108">
        <v>21185.3</v>
      </c>
      <c r="J108">
        <v>21593.3</v>
      </c>
      <c r="K108">
        <v>22350.799999999999</v>
      </c>
      <c r="L108">
        <v>18725.5</v>
      </c>
      <c r="M108">
        <v>18756.7</v>
      </c>
      <c r="N108">
        <v>18622.3</v>
      </c>
      <c r="O108">
        <v>21374.9</v>
      </c>
      <c r="P108">
        <v>20798.3</v>
      </c>
      <c r="Q108">
        <v>22058.9</v>
      </c>
      <c r="R108">
        <v>19133.599999999999</v>
      </c>
      <c r="S108">
        <v>19257.599999999999</v>
      </c>
      <c r="T108">
        <v>19018.900000000001</v>
      </c>
      <c r="U108">
        <v>22467.8</v>
      </c>
      <c r="V108">
        <v>22399.4</v>
      </c>
      <c r="W108">
        <v>21988.1</v>
      </c>
      <c r="X108">
        <v>19488.099999999999</v>
      </c>
      <c r="Y108">
        <v>19458.3</v>
      </c>
      <c r="Z108">
        <v>19524</v>
      </c>
      <c r="AA108">
        <v>21050.9</v>
      </c>
      <c r="AB108">
        <v>20848</v>
      </c>
      <c r="AC108">
        <v>21418.400000000001</v>
      </c>
      <c r="AD108">
        <v>18697.599999999999</v>
      </c>
      <c r="AE108">
        <v>18820.400000000001</v>
      </c>
      <c r="AF108">
        <v>18596.2</v>
      </c>
    </row>
    <row r="109" spans="2:32" x14ac:dyDescent="0.3">
      <c r="B109" t="s">
        <v>41</v>
      </c>
      <c r="C109">
        <v>25848.1</v>
      </c>
      <c r="D109">
        <v>25641.200000000001</v>
      </c>
      <c r="E109">
        <v>25088.6</v>
      </c>
      <c r="F109">
        <v>21336.799999999999</v>
      </c>
      <c r="G109">
        <v>21358.2</v>
      </c>
      <c r="H109">
        <v>21233.9</v>
      </c>
      <c r="I109">
        <v>25855.5</v>
      </c>
      <c r="J109">
        <v>26744.1</v>
      </c>
      <c r="K109">
        <v>25096</v>
      </c>
      <c r="L109">
        <v>21121.3</v>
      </c>
      <c r="M109">
        <v>21144.2</v>
      </c>
      <c r="N109">
        <v>21140.6</v>
      </c>
      <c r="O109">
        <v>26316.400000000001</v>
      </c>
      <c r="P109">
        <v>25695.200000000001</v>
      </c>
      <c r="Q109">
        <v>25655</v>
      </c>
      <c r="R109">
        <v>21381</v>
      </c>
      <c r="S109">
        <v>21144.400000000001</v>
      </c>
      <c r="T109">
        <v>21187</v>
      </c>
      <c r="U109">
        <v>22916.3</v>
      </c>
      <c r="V109">
        <v>25655.599999999999</v>
      </c>
      <c r="W109">
        <v>25003.5</v>
      </c>
      <c r="X109">
        <v>21443.200000000001</v>
      </c>
      <c r="Y109">
        <v>21213.9</v>
      </c>
      <c r="Z109">
        <v>21292.3</v>
      </c>
      <c r="AA109">
        <v>24065.8</v>
      </c>
      <c r="AB109">
        <v>25280.7</v>
      </c>
      <c r="AC109">
        <v>25330.3</v>
      </c>
      <c r="AD109">
        <v>21449.7</v>
      </c>
      <c r="AE109">
        <v>21063.1</v>
      </c>
      <c r="AF109">
        <v>21124.5</v>
      </c>
    </row>
    <row r="110" spans="2:32" x14ac:dyDescent="0.3">
      <c r="B110" t="s">
        <v>50</v>
      </c>
      <c r="C110" t="s">
        <v>1</v>
      </c>
      <c r="D110" t="s">
        <v>2</v>
      </c>
      <c r="E110" t="s">
        <v>3</v>
      </c>
      <c r="F110" t="s">
        <v>4</v>
      </c>
      <c r="G110" t="s">
        <v>5</v>
      </c>
      <c r="H110" t="s">
        <v>6</v>
      </c>
      <c r="I110" t="s">
        <v>7</v>
      </c>
      <c r="J110" t="s">
        <v>8</v>
      </c>
      <c r="K110" t="s">
        <v>9</v>
      </c>
      <c r="L110" t="s">
        <v>10</v>
      </c>
      <c r="M110" t="s">
        <v>11</v>
      </c>
      <c r="N110" t="s">
        <v>12</v>
      </c>
      <c r="O110" t="s">
        <v>13</v>
      </c>
      <c r="P110" t="s">
        <v>14</v>
      </c>
      <c r="Q110" t="s">
        <v>15</v>
      </c>
      <c r="R110" t="s">
        <v>16</v>
      </c>
      <c r="S110" t="s">
        <v>17</v>
      </c>
      <c r="T110" t="s">
        <v>18</v>
      </c>
      <c r="U110" t="s">
        <v>19</v>
      </c>
      <c r="V110" t="s">
        <v>20</v>
      </c>
      <c r="W110" t="s">
        <v>21</v>
      </c>
      <c r="X110" t="s">
        <v>22</v>
      </c>
      <c r="Y110" t="s">
        <v>23</v>
      </c>
      <c r="Z110" t="s">
        <v>24</v>
      </c>
      <c r="AA110" t="s">
        <v>25</v>
      </c>
      <c r="AB110" t="s">
        <v>26</v>
      </c>
      <c r="AC110" t="s">
        <v>27</v>
      </c>
      <c r="AD110" t="s">
        <v>28</v>
      </c>
      <c r="AE110" t="s">
        <v>29</v>
      </c>
      <c r="AF110" t="s">
        <v>30</v>
      </c>
    </row>
    <row r="111" spans="2:32" x14ac:dyDescent="0.3">
      <c r="B111" t="s">
        <v>31</v>
      </c>
      <c r="C111">
        <v>19135.400000000001</v>
      </c>
      <c r="D111">
        <v>18963.8</v>
      </c>
      <c r="E111">
        <v>18958.3</v>
      </c>
      <c r="F111">
        <v>19121.400000000001</v>
      </c>
      <c r="G111">
        <v>18739.400000000001</v>
      </c>
      <c r="H111">
        <v>18715.8</v>
      </c>
      <c r="I111">
        <v>19417.8</v>
      </c>
      <c r="J111">
        <v>19727.2</v>
      </c>
      <c r="K111">
        <v>19815.599999999999</v>
      </c>
      <c r="L111">
        <v>19363.7</v>
      </c>
      <c r="M111">
        <v>19575.5</v>
      </c>
      <c r="N111">
        <v>19681.7</v>
      </c>
      <c r="O111">
        <v>19253.8</v>
      </c>
      <c r="P111">
        <v>18277.8</v>
      </c>
      <c r="Q111">
        <v>18499</v>
      </c>
      <c r="R111">
        <v>18763.8</v>
      </c>
      <c r="S111">
        <v>18298.599999999999</v>
      </c>
      <c r="T111">
        <v>18818.599999999999</v>
      </c>
      <c r="U111">
        <v>19858.599999999999</v>
      </c>
      <c r="V111">
        <v>20133.599999999999</v>
      </c>
      <c r="W111">
        <v>19635.900000000001</v>
      </c>
      <c r="X111">
        <v>19923.7</v>
      </c>
      <c r="Y111">
        <v>19925.8</v>
      </c>
      <c r="Z111">
        <v>20021.400000000001</v>
      </c>
      <c r="AA111">
        <v>19693.5</v>
      </c>
      <c r="AB111">
        <v>19429.5</v>
      </c>
      <c r="AC111">
        <v>19165.3</v>
      </c>
      <c r="AD111">
        <v>19281.900000000001</v>
      </c>
      <c r="AE111">
        <v>19244.900000000001</v>
      </c>
      <c r="AF111">
        <v>19180.099999999999</v>
      </c>
    </row>
    <row r="112" spans="2:32" x14ac:dyDescent="0.3">
      <c r="B112" t="s">
        <v>32</v>
      </c>
      <c r="C112">
        <v>19119.099999999999</v>
      </c>
      <c r="D112">
        <v>19152</v>
      </c>
      <c r="E112">
        <v>19115.2</v>
      </c>
      <c r="F112">
        <v>19203</v>
      </c>
      <c r="G112">
        <v>18663.099999999999</v>
      </c>
      <c r="H112">
        <v>18955.900000000001</v>
      </c>
      <c r="I112">
        <v>19784.3</v>
      </c>
      <c r="J112">
        <v>19484.5</v>
      </c>
      <c r="K112">
        <v>19238</v>
      </c>
      <c r="L112">
        <v>19562.400000000001</v>
      </c>
      <c r="M112">
        <v>19630.599999999999</v>
      </c>
      <c r="N112">
        <v>19743.099999999999</v>
      </c>
      <c r="O112">
        <v>19169.599999999999</v>
      </c>
      <c r="P112">
        <v>19609.400000000001</v>
      </c>
      <c r="Q112">
        <v>18377.2</v>
      </c>
      <c r="R112">
        <v>18568.599999999999</v>
      </c>
      <c r="S112">
        <v>18344.5</v>
      </c>
      <c r="T112">
        <v>18391.7</v>
      </c>
      <c r="U112">
        <v>19789.599999999999</v>
      </c>
      <c r="V112">
        <v>19873.2</v>
      </c>
      <c r="W112">
        <v>20106.900000000001</v>
      </c>
      <c r="X112">
        <v>19985.5</v>
      </c>
      <c r="Y112">
        <v>19531.5</v>
      </c>
      <c r="Z112">
        <v>20041.8</v>
      </c>
      <c r="AA112">
        <v>19626.400000000001</v>
      </c>
      <c r="AB112">
        <v>19640.400000000001</v>
      </c>
      <c r="AC112">
        <v>19388.400000000001</v>
      </c>
      <c r="AD112">
        <v>19353.099999999999</v>
      </c>
      <c r="AE112">
        <v>18819.5</v>
      </c>
      <c r="AF112">
        <v>19231.5</v>
      </c>
    </row>
    <row r="113" spans="2:32" x14ac:dyDescent="0.3">
      <c r="B113" t="s">
        <v>33</v>
      </c>
      <c r="C113">
        <v>18972.3</v>
      </c>
      <c r="D113">
        <v>19648.2</v>
      </c>
      <c r="E113">
        <v>18592.8</v>
      </c>
      <c r="F113">
        <v>19021.7</v>
      </c>
      <c r="G113">
        <v>19045.7</v>
      </c>
      <c r="H113">
        <v>18626.8</v>
      </c>
      <c r="I113">
        <v>19526.7</v>
      </c>
      <c r="J113">
        <v>19706.2</v>
      </c>
      <c r="K113">
        <v>20238.099999999999</v>
      </c>
      <c r="L113">
        <v>19382.8</v>
      </c>
      <c r="M113">
        <v>19475.599999999999</v>
      </c>
      <c r="N113">
        <v>19358.900000000001</v>
      </c>
      <c r="O113">
        <v>19639.599999999999</v>
      </c>
      <c r="P113">
        <v>18572.8</v>
      </c>
      <c r="Q113">
        <v>18573.2</v>
      </c>
      <c r="R113">
        <v>18139.2</v>
      </c>
      <c r="S113">
        <v>17829.3</v>
      </c>
      <c r="T113">
        <v>18019.8</v>
      </c>
      <c r="U113">
        <v>19803.900000000001</v>
      </c>
      <c r="V113">
        <v>20209.7</v>
      </c>
      <c r="W113">
        <v>19949.400000000001</v>
      </c>
      <c r="X113">
        <v>19649.3</v>
      </c>
      <c r="Y113">
        <v>19650.400000000001</v>
      </c>
      <c r="Z113">
        <v>19567.3</v>
      </c>
      <c r="AA113">
        <v>19780.599999999999</v>
      </c>
      <c r="AB113">
        <v>19933.400000000001</v>
      </c>
      <c r="AC113">
        <v>19734.599999999999</v>
      </c>
      <c r="AD113">
        <v>19214.3</v>
      </c>
      <c r="AE113">
        <v>18989.599999999999</v>
      </c>
      <c r="AF113">
        <v>18946.8</v>
      </c>
    </row>
    <row r="114" spans="2:32" x14ac:dyDescent="0.3">
      <c r="B114" t="s">
        <v>34</v>
      </c>
      <c r="C114">
        <v>19431.5</v>
      </c>
      <c r="D114">
        <v>19368.3</v>
      </c>
      <c r="E114">
        <v>20173.7</v>
      </c>
      <c r="F114">
        <v>18820.3</v>
      </c>
      <c r="G114">
        <v>18750</v>
      </c>
      <c r="H114">
        <v>18850.900000000001</v>
      </c>
      <c r="I114">
        <v>20015.3</v>
      </c>
      <c r="J114">
        <v>20077.8</v>
      </c>
      <c r="K114">
        <v>19984.900000000001</v>
      </c>
      <c r="L114">
        <v>19333.2</v>
      </c>
      <c r="M114">
        <v>19540.099999999999</v>
      </c>
      <c r="N114">
        <v>19680.900000000001</v>
      </c>
      <c r="O114">
        <v>20387.099999999999</v>
      </c>
      <c r="P114">
        <v>19889.2</v>
      </c>
      <c r="Q114">
        <v>19224.7</v>
      </c>
      <c r="R114">
        <v>18515.3</v>
      </c>
      <c r="S114">
        <v>18233.3</v>
      </c>
      <c r="T114">
        <v>18241.400000000001</v>
      </c>
      <c r="U114">
        <v>20512</v>
      </c>
      <c r="V114">
        <v>20401.2</v>
      </c>
      <c r="W114">
        <v>20165.8</v>
      </c>
      <c r="X114">
        <v>19463</v>
      </c>
      <c r="Y114">
        <v>19588</v>
      </c>
      <c r="Z114">
        <v>19591.8</v>
      </c>
      <c r="AA114">
        <v>20011.900000000001</v>
      </c>
      <c r="AB114">
        <v>20065.599999999999</v>
      </c>
      <c r="AC114">
        <v>19229.8</v>
      </c>
      <c r="AD114">
        <v>19836.3</v>
      </c>
      <c r="AE114">
        <v>18927.599999999999</v>
      </c>
      <c r="AF114">
        <v>19324.099999999999</v>
      </c>
    </row>
    <row r="115" spans="2:32" x14ac:dyDescent="0.3">
      <c r="B115" t="s">
        <v>35</v>
      </c>
      <c r="C115">
        <v>19492.2</v>
      </c>
      <c r="D115">
        <v>19142</v>
      </c>
      <c r="E115">
        <v>19628.3</v>
      </c>
      <c r="F115">
        <v>19014</v>
      </c>
      <c r="G115">
        <v>18815.2</v>
      </c>
      <c r="H115">
        <v>18957.7</v>
      </c>
      <c r="I115">
        <v>20261.400000000001</v>
      </c>
      <c r="J115">
        <v>20712.3</v>
      </c>
      <c r="K115">
        <v>21185.9</v>
      </c>
      <c r="L115">
        <v>20177.7</v>
      </c>
      <c r="M115">
        <v>19288.900000000001</v>
      </c>
      <c r="N115">
        <v>19583.7</v>
      </c>
      <c r="O115">
        <v>19761.099999999999</v>
      </c>
      <c r="P115">
        <v>19360.7</v>
      </c>
      <c r="Q115">
        <v>19487.3</v>
      </c>
      <c r="R115">
        <v>18615.8</v>
      </c>
      <c r="S115">
        <v>18348.2</v>
      </c>
      <c r="T115">
        <v>18556.5</v>
      </c>
      <c r="U115">
        <v>20472.099999999999</v>
      </c>
      <c r="V115">
        <v>20562.3</v>
      </c>
      <c r="W115">
        <v>20126.5</v>
      </c>
      <c r="X115">
        <v>19893.900000000001</v>
      </c>
      <c r="Y115">
        <v>19875.599999999999</v>
      </c>
      <c r="Z115">
        <v>20024.5</v>
      </c>
      <c r="AA115">
        <v>20581.8</v>
      </c>
      <c r="AB115">
        <v>20035</v>
      </c>
      <c r="AC115">
        <v>20087.3</v>
      </c>
      <c r="AD115">
        <v>19863.2</v>
      </c>
      <c r="AE115">
        <v>19831.2</v>
      </c>
      <c r="AF115">
        <v>19812.3</v>
      </c>
    </row>
    <row r="116" spans="2:32" x14ac:dyDescent="0.3">
      <c r="B116" t="s">
        <v>36</v>
      </c>
      <c r="C116">
        <v>19859.7</v>
      </c>
      <c r="D116">
        <v>19378.3</v>
      </c>
      <c r="E116">
        <v>20921.599999999999</v>
      </c>
      <c r="F116">
        <v>18812.400000000001</v>
      </c>
      <c r="G116">
        <v>19137.099999999999</v>
      </c>
      <c r="H116">
        <v>19100.099999999999</v>
      </c>
      <c r="I116">
        <v>20666.8</v>
      </c>
      <c r="J116">
        <v>20963.8</v>
      </c>
      <c r="K116">
        <v>20373.099999999999</v>
      </c>
      <c r="L116">
        <v>19845.8</v>
      </c>
      <c r="M116">
        <v>19932.900000000001</v>
      </c>
      <c r="N116">
        <v>19908.400000000001</v>
      </c>
      <c r="O116">
        <v>20621.7</v>
      </c>
      <c r="P116">
        <v>19839.5</v>
      </c>
      <c r="Q116">
        <v>19910.5</v>
      </c>
      <c r="R116">
        <v>19272.400000000001</v>
      </c>
      <c r="S116">
        <v>19084.900000000001</v>
      </c>
      <c r="T116">
        <v>19108.3</v>
      </c>
      <c r="U116">
        <v>20765.7</v>
      </c>
      <c r="V116">
        <v>20697.599999999999</v>
      </c>
      <c r="W116">
        <v>20658.900000000001</v>
      </c>
      <c r="X116">
        <v>20063.8</v>
      </c>
      <c r="Y116">
        <v>19983.2</v>
      </c>
      <c r="Z116">
        <v>19975.7</v>
      </c>
      <c r="AA116">
        <v>20701.400000000001</v>
      </c>
      <c r="AB116">
        <v>20749.3</v>
      </c>
      <c r="AC116">
        <v>21188</v>
      </c>
      <c r="AD116">
        <v>19845.8</v>
      </c>
      <c r="AE116">
        <v>19546.099999999999</v>
      </c>
      <c r="AF116">
        <v>19536.3</v>
      </c>
    </row>
    <row r="117" spans="2:32" x14ac:dyDescent="0.3">
      <c r="B117" t="s">
        <v>37</v>
      </c>
      <c r="C117">
        <v>19845.400000000001</v>
      </c>
      <c r="D117">
        <v>21546.2</v>
      </c>
      <c r="E117">
        <v>21688.2</v>
      </c>
      <c r="F117">
        <v>19164.400000000001</v>
      </c>
      <c r="G117">
        <v>19076.3</v>
      </c>
      <c r="H117">
        <v>19175.8</v>
      </c>
      <c r="I117">
        <v>20791.599999999999</v>
      </c>
      <c r="J117">
        <v>21347.9</v>
      </c>
      <c r="K117">
        <v>20612.599999999999</v>
      </c>
      <c r="L117">
        <v>19999.400000000001</v>
      </c>
      <c r="M117">
        <v>19527.400000000001</v>
      </c>
      <c r="N117">
        <v>19539.2</v>
      </c>
      <c r="O117">
        <v>20737.099999999999</v>
      </c>
      <c r="P117">
        <v>19742.3</v>
      </c>
      <c r="Q117">
        <v>19434</v>
      </c>
      <c r="R117">
        <v>18718.3</v>
      </c>
      <c r="S117">
        <v>18932</v>
      </c>
      <c r="T117">
        <v>18927.7</v>
      </c>
      <c r="U117">
        <v>20721</v>
      </c>
      <c r="V117">
        <v>21618.1</v>
      </c>
      <c r="W117">
        <v>21083.9</v>
      </c>
      <c r="X117">
        <v>19817.7</v>
      </c>
      <c r="Y117">
        <v>19655.8</v>
      </c>
      <c r="Z117">
        <v>19986.2</v>
      </c>
      <c r="AA117">
        <v>21056.9</v>
      </c>
      <c r="AB117">
        <v>21436.400000000001</v>
      </c>
      <c r="AC117">
        <v>21211</v>
      </c>
      <c r="AD117">
        <v>19680.8</v>
      </c>
      <c r="AE117">
        <v>19307.5</v>
      </c>
      <c r="AF117">
        <v>19339.099999999999</v>
      </c>
    </row>
    <row r="118" spans="2:32" x14ac:dyDescent="0.3">
      <c r="B118" t="s">
        <v>38</v>
      </c>
      <c r="C118">
        <v>20604.099999999999</v>
      </c>
      <c r="D118">
        <v>21842.400000000001</v>
      </c>
      <c r="E118">
        <v>20701.5</v>
      </c>
      <c r="F118">
        <v>19585.2</v>
      </c>
      <c r="G118">
        <v>19726.3</v>
      </c>
      <c r="H118">
        <v>19235.3</v>
      </c>
      <c r="I118">
        <v>21461</v>
      </c>
      <c r="J118">
        <v>21116.2</v>
      </c>
      <c r="K118">
        <v>21647.5</v>
      </c>
      <c r="L118">
        <v>19891.099999999999</v>
      </c>
      <c r="M118">
        <v>19570</v>
      </c>
      <c r="N118">
        <v>19918.400000000001</v>
      </c>
      <c r="O118">
        <v>21171</v>
      </c>
      <c r="P118">
        <v>21355.4</v>
      </c>
      <c r="Q118">
        <v>21193.3</v>
      </c>
      <c r="R118">
        <v>18623.7</v>
      </c>
      <c r="S118">
        <v>18606.400000000001</v>
      </c>
      <c r="T118">
        <v>18580.7</v>
      </c>
      <c r="U118">
        <v>21414.5</v>
      </c>
      <c r="V118">
        <v>22164.5</v>
      </c>
      <c r="W118">
        <v>21427</v>
      </c>
      <c r="X118">
        <v>19588.8</v>
      </c>
      <c r="Y118">
        <v>19511.8</v>
      </c>
      <c r="Z118">
        <v>19811.2</v>
      </c>
      <c r="AA118">
        <v>21214.5</v>
      </c>
      <c r="AB118">
        <v>22389</v>
      </c>
      <c r="AC118">
        <v>21553</v>
      </c>
      <c r="AD118">
        <v>19505.8</v>
      </c>
      <c r="AE118">
        <v>19201.400000000001</v>
      </c>
      <c r="AF118">
        <v>19390.900000000001</v>
      </c>
    </row>
    <row r="119" spans="2:32" x14ac:dyDescent="0.3">
      <c r="B119" t="s">
        <v>39</v>
      </c>
      <c r="C119">
        <v>21249</v>
      </c>
      <c r="D119">
        <v>22721.200000000001</v>
      </c>
      <c r="E119">
        <v>21295.5</v>
      </c>
      <c r="F119">
        <v>19706.3</v>
      </c>
      <c r="G119">
        <v>19747.400000000001</v>
      </c>
      <c r="H119">
        <v>19804.2</v>
      </c>
      <c r="I119">
        <v>22045.8</v>
      </c>
      <c r="J119">
        <v>21585.9</v>
      </c>
      <c r="K119">
        <v>22019.8</v>
      </c>
      <c r="L119">
        <v>20403.3</v>
      </c>
      <c r="M119">
        <v>20656.599999999999</v>
      </c>
      <c r="N119">
        <v>20351.2</v>
      </c>
      <c r="O119">
        <v>21938</v>
      </c>
      <c r="P119">
        <v>22065.5</v>
      </c>
      <c r="Q119">
        <v>22116</v>
      </c>
      <c r="R119">
        <v>19221.7</v>
      </c>
      <c r="S119">
        <v>19023.099999999999</v>
      </c>
      <c r="T119">
        <v>18720.8</v>
      </c>
      <c r="U119">
        <v>22334.400000000001</v>
      </c>
      <c r="V119">
        <v>23413.599999999999</v>
      </c>
      <c r="W119">
        <v>23281.9</v>
      </c>
      <c r="X119">
        <v>20043.5</v>
      </c>
      <c r="Y119">
        <v>19920.400000000001</v>
      </c>
      <c r="Z119">
        <v>20060</v>
      </c>
      <c r="AA119">
        <v>22622.1</v>
      </c>
      <c r="AB119">
        <v>21884.7</v>
      </c>
      <c r="AC119">
        <v>22882.6</v>
      </c>
      <c r="AD119">
        <v>20250.400000000001</v>
      </c>
      <c r="AE119">
        <v>20133.099999999999</v>
      </c>
      <c r="AF119">
        <v>20105.599999999999</v>
      </c>
    </row>
    <row r="120" spans="2:32" x14ac:dyDescent="0.3">
      <c r="B120" t="s">
        <v>40</v>
      </c>
      <c r="C120">
        <v>24149.7</v>
      </c>
      <c r="D120">
        <v>23551</v>
      </c>
      <c r="E120">
        <v>24301.5</v>
      </c>
      <c r="F120">
        <v>20616.099999999999</v>
      </c>
      <c r="G120">
        <v>20383.3</v>
      </c>
      <c r="H120">
        <v>20399.099999999999</v>
      </c>
      <c r="I120">
        <v>23951.7</v>
      </c>
      <c r="J120">
        <v>23859.599999999999</v>
      </c>
      <c r="K120">
        <v>24275.200000000001</v>
      </c>
      <c r="L120">
        <v>19933.900000000001</v>
      </c>
      <c r="M120">
        <v>20042.400000000001</v>
      </c>
      <c r="N120">
        <v>20064.900000000001</v>
      </c>
      <c r="O120">
        <v>22417.3</v>
      </c>
      <c r="P120">
        <v>22353.8</v>
      </c>
      <c r="Q120">
        <v>24258.799999999999</v>
      </c>
      <c r="R120">
        <v>19737.8</v>
      </c>
      <c r="S120">
        <v>19357.099999999999</v>
      </c>
      <c r="T120">
        <v>19504.7</v>
      </c>
      <c r="U120">
        <v>23923.1</v>
      </c>
      <c r="V120">
        <v>23937.8</v>
      </c>
      <c r="W120">
        <v>25682.3</v>
      </c>
      <c r="X120">
        <v>20222.8</v>
      </c>
      <c r="Y120">
        <v>20473.2</v>
      </c>
      <c r="Z120">
        <v>20130</v>
      </c>
      <c r="AA120">
        <v>22948.799999999999</v>
      </c>
      <c r="AB120">
        <v>22730.3</v>
      </c>
      <c r="AC120">
        <v>23516.2</v>
      </c>
      <c r="AD120">
        <v>20622.099999999999</v>
      </c>
      <c r="AE120">
        <v>20565.7</v>
      </c>
      <c r="AF120">
        <v>20422.7</v>
      </c>
    </row>
    <row r="121" spans="2:32" x14ac:dyDescent="0.3">
      <c r="B121" t="s">
        <v>41</v>
      </c>
      <c r="C121">
        <v>24861.599999999999</v>
      </c>
      <c r="D121">
        <v>25888.5</v>
      </c>
      <c r="E121">
        <v>28089.4</v>
      </c>
      <c r="F121">
        <v>19708.8</v>
      </c>
      <c r="G121">
        <v>19559.099999999999</v>
      </c>
      <c r="H121">
        <v>19598</v>
      </c>
      <c r="I121">
        <v>24341.1</v>
      </c>
      <c r="J121">
        <v>25235.1</v>
      </c>
      <c r="K121">
        <v>26330.3</v>
      </c>
      <c r="L121">
        <v>20632</v>
      </c>
      <c r="M121">
        <v>20690.400000000001</v>
      </c>
      <c r="N121">
        <v>20717.099999999999</v>
      </c>
      <c r="O121">
        <v>24897</v>
      </c>
      <c r="P121">
        <v>28078.2</v>
      </c>
      <c r="Q121">
        <v>25517.7</v>
      </c>
      <c r="R121">
        <v>20959</v>
      </c>
      <c r="S121">
        <v>20874.599999999999</v>
      </c>
      <c r="T121">
        <v>20629.900000000001</v>
      </c>
      <c r="U121">
        <v>24437.599999999999</v>
      </c>
      <c r="V121">
        <v>27292.3</v>
      </c>
      <c r="W121">
        <v>26594.2</v>
      </c>
      <c r="X121">
        <v>21369.4</v>
      </c>
      <c r="Y121">
        <v>21046.400000000001</v>
      </c>
      <c r="Z121">
        <v>21011.9</v>
      </c>
      <c r="AA121">
        <v>27892</v>
      </c>
      <c r="AB121">
        <v>27405.9</v>
      </c>
      <c r="AC121">
        <v>26707.4</v>
      </c>
      <c r="AD121">
        <v>20780.400000000001</v>
      </c>
      <c r="AE121">
        <v>20637.900000000001</v>
      </c>
      <c r="AF121">
        <v>20708.099999999999</v>
      </c>
    </row>
    <row r="122" spans="2:32" x14ac:dyDescent="0.3">
      <c r="B122" t="s">
        <v>51</v>
      </c>
      <c r="C122" t="s">
        <v>1</v>
      </c>
      <c r="D122" t="s">
        <v>2</v>
      </c>
      <c r="E122" t="s">
        <v>3</v>
      </c>
      <c r="F122" t="s">
        <v>4</v>
      </c>
      <c r="G122" t="s">
        <v>5</v>
      </c>
      <c r="H122" t="s">
        <v>6</v>
      </c>
      <c r="I122" t="s">
        <v>7</v>
      </c>
      <c r="J122" t="s">
        <v>8</v>
      </c>
      <c r="K122" t="s">
        <v>9</v>
      </c>
      <c r="L122" t="s">
        <v>10</v>
      </c>
      <c r="M122" t="s">
        <v>11</v>
      </c>
      <c r="N122" t="s">
        <v>12</v>
      </c>
      <c r="O122" t="s">
        <v>13</v>
      </c>
      <c r="P122" t="s">
        <v>14</v>
      </c>
      <c r="Q122" t="s">
        <v>15</v>
      </c>
      <c r="R122" t="s">
        <v>16</v>
      </c>
      <c r="S122" t="s">
        <v>17</v>
      </c>
      <c r="T122" t="s">
        <v>18</v>
      </c>
      <c r="U122" t="s">
        <v>19</v>
      </c>
      <c r="V122" t="s">
        <v>20</v>
      </c>
      <c r="W122" t="s">
        <v>21</v>
      </c>
      <c r="X122" t="s">
        <v>22</v>
      </c>
      <c r="Y122" t="s">
        <v>23</v>
      </c>
      <c r="Z122" t="s">
        <v>24</v>
      </c>
      <c r="AA122" t="s">
        <v>25</v>
      </c>
      <c r="AB122" t="s">
        <v>26</v>
      </c>
      <c r="AC122" t="s">
        <v>27</v>
      </c>
      <c r="AD122" t="s">
        <v>28</v>
      </c>
      <c r="AE122" t="s">
        <v>29</v>
      </c>
      <c r="AF122" t="s">
        <v>30</v>
      </c>
    </row>
    <row r="123" spans="2:32" x14ac:dyDescent="0.3">
      <c r="B123" t="s">
        <v>31</v>
      </c>
      <c r="C123">
        <v>20911.8</v>
      </c>
      <c r="D123">
        <v>20051.400000000001</v>
      </c>
      <c r="E123">
        <v>20437.3</v>
      </c>
      <c r="F123">
        <v>20345.8</v>
      </c>
      <c r="G123">
        <v>20205.2</v>
      </c>
      <c r="H123">
        <v>19957.599999999999</v>
      </c>
      <c r="I123">
        <v>20463</v>
      </c>
      <c r="J123">
        <v>20541</v>
      </c>
      <c r="K123">
        <v>20418.400000000001</v>
      </c>
      <c r="L123">
        <v>20267.599999999999</v>
      </c>
      <c r="M123">
        <v>20482.099999999999</v>
      </c>
      <c r="N123">
        <v>19872.7</v>
      </c>
      <c r="O123">
        <v>21606.799999999999</v>
      </c>
      <c r="P123">
        <v>22139.599999999999</v>
      </c>
      <c r="Q123">
        <v>20648.400000000001</v>
      </c>
      <c r="R123">
        <v>21516.2</v>
      </c>
      <c r="S123">
        <v>21052.799999999999</v>
      </c>
      <c r="T123">
        <v>20661.3</v>
      </c>
      <c r="U123">
        <v>20663.599999999999</v>
      </c>
      <c r="V123">
        <v>20926.7</v>
      </c>
      <c r="W123">
        <v>20777.599999999999</v>
      </c>
      <c r="X123">
        <v>20534.900000000001</v>
      </c>
      <c r="Y123">
        <v>20806.400000000001</v>
      </c>
      <c r="Z123">
        <v>20125.2</v>
      </c>
      <c r="AA123">
        <v>20791.2</v>
      </c>
      <c r="AB123">
        <v>20402.900000000001</v>
      </c>
      <c r="AC123">
        <v>20527.400000000001</v>
      </c>
      <c r="AD123">
        <v>20610</v>
      </c>
      <c r="AE123">
        <v>20775.3</v>
      </c>
      <c r="AF123">
        <v>20013.2</v>
      </c>
    </row>
    <row r="124" spans="2:32" x14ac:dyDescent="0.3">
      <c r="B124" t="s">
        <v>32</v>
      </c>
      <c r="C124">
        <v>20747.8</v>
      </c>
      <c r="D124">
        <v>20546.599999999999</v>
      </c>
      <c r="E124">
        <v>20174</v>
      </c>
      <c r="F124">
        <v>20188.3</v>
      </c>
      <c r="G124">
        <v>19945.3</v>
      </c>
      <c r="H124">
        <v>19982.400000000001</v>
      </c>
      <c r="I124">
        <v>20760.599999999999</v>
      </c>
      <c r="J124">
        <v>20722.099999999999</v>
      </c>
      <c r="K124">
        <v>20150.3</v>
      </c>
      <c r="L124">
        <v>20119.7</v>
      </c>
      <c r="M124">
        <v>19521.099999999999</v>
      </c>
      <c r="N124">
        <v>19532</v>
      </c>
      <c r="O124">
        <v>20893.099999999999</v>
      </c>
      <c r="P124">
        <v>21527.5</v>
      </c>
      <c r="Q124">
        <v>20745.099999999999</v>
      </c>
      <c r="R124">
        <v>20677.900000000001</v>
      </c>
      <c r="S124">
        <v>20252.599999999999</v>
      </c>
      <c r="T124">
        <v>20192.8</v>
      </c>
      <c r="U124">
        <v>20610.2</v>
      </c>
      <c r="V124">
        <v>20726.3</v>
      </c>
      <c r="W124">
        <v>20729.7</v>
      </c>
      <c r="X124">
        <v>20536.3</v>
      </c>
      <c r="Y124">
        <v>20238.7</v>
      </c>
      <c r="Z124">
        <v>20418.099999999999</v>
      </c>
      <c r="AA124">
        <v>20674.599999999999</v>
      </c>
      <c r="AB124">
        <v>20199.599999999999</v>
      </c>
      <c r="AC124">
        <v>20360.7</v>
      </c>
      <c r="AD124">
        <v>20838.599999999999</v>
      </c>
      <c r="AE124">
        <v>20399.099999999999</v>
      </c>
      <c r="AF124">
        <v>20072.599999999999</v>
      </c>
    </row>
    <row r="125" spans="2:32" x14ac:dyDescent="0.3">
      <c r="B125" t="s">
        <v>33</v>
      </c>
      <c r="C125">
        <v>20478.8</v>
      </c>
      <c r="D125">
        <v>19796.5</v>
      </c>
      <c r="E125">
        <v>20036</v>
      </c>
      <c r="F125">
        <v>20050</v>
      </c>
      <c r="G125">
        <v>20059.5</v>
      </c>
      <c r="H125">
        <v>19674.2</v>
      </c>
      <c r="I125">
        <v>20157.8</v>
      </c>
      <c r="J125">
        <v>20739.599999999999</v>
      </c>
      <c r="K125">
        <v>20198.7</v>
      </c>
      <c r="L125">
        <v>19869</v>
      </c>
      <c r="M125">
        <v>19600.400000000001</v>
      </c>
      <c r="N125">
        <v>19702.099999999999</v>
      </c>
      <c r="O125">
        <v>21085.8</v>
      </c>
      <c r="P125">
        <v>21044.9</v>
      </c>
      <c r="Q125">
        <v>20479</v>
      </c>
      <c r="R125">
        <v>20157.5</v>
      </c>
      <c r="S125">
        <v>19530.400000000001</v>
      </c>
      <c r="T125">
        <v>19636.3</v>
      </c>
      <c r="U125">
        <v>20776.5</v>
      </c>
      <c r="V125">
        <v>20585.599999999999</v>
      </c>
      <c r="W125">
        <v>20400.400000000001</v>
      </c>
      <c r="X125">
        <v>19859.400000000001</v>
      </c>
      <c r="Y125">
        <v>19941.099999999999</v>
      </c>
      <c r="Z125">
        <v>19936.8</v>
      </c>
      <c r="AA125">
        <v>20943.2</v>
      </c>
      <c r="AB125">
        <v>21204.2</v>
      </c>
      <c r="AC125">
        <v>20302.599999999999</v>
      </c>
      <c r="AD125">
        <v>19856.3</v>
      </c>
      <c r="AE125">
        <v>20218.7</v>
      </c>
      <c r="AF125">
        <v>19385.400000000001</v>
      </c>
    </row>
    <row r="126" spans="2:32" x14ac:dyDescent="0.3">
      <c r="B126" t="s">
        <v>34</v>
      </c>
      <c r="C126">
        <v>20582.7</v>
      </c>
      <c r="D126">
        <v>20646.2</v>
      </c>
      <c r="E126">
        <v>20790.099999999999</v>
      </c>
      <c r="F126">
        <v>19610.5</v>
      </c>
      <c r="G126">
        <v>19006.3</v>
      </c>
      <c r="H126">
        <v>19403.099999999999</v>
      </c>
      <c r="I126">
        <v>20479.5</v>
      </c>
      <c r="J126">
        <v>21065</v>
      </c>
      <c r="K126">
        <v>20729.400000000001</v>
      </c>
      <c r="L126">
        <v>19734.5</v>
      </c>
      <c r="M126">
        <v>18953.900000000001</v>
      </c>
      <c r="N126">
        <v>19558</v>
      </c>
      <c r="O126">
        <v>21351.5</v>
      </c>
      <c r="P126">
        <v>20765.400000000001</v>
      </c>
      <c r="Q126">
        <v>20753.400000000001</v>
      </c>
      <c r="R126">
        <v>19894.7</v>
      </c>
      <c r="S126">
        <v>19288</v>
      </c>
      <c r="T126">
        <v>19255.3</v>
      </c>
      <c r="U126">
        <v>20964.599999999999</v>
      </c>
      <c r="V126">
        <v>20495.099999999999</v>
      </c>
      <c r="W126">
        <v>21087.4</v>
      </c>
      <c r="X126">
        <v>19584.099999999999</v>
      </c>
      <c r="Y126">
        <v>19174</v>
      </c>
      <c r="Z126">
        <v>19351.2</v>
      </c>
      <c r="AA126">
        <v>20854.900000000001</v>
      </c>
      <c r="AB126">
        <v>20200.8</v>
      </c>
      <c r="AC126">
        <v>21047.7</v>
      </c>
      <c r="AD126">
        <v>19812.400000000001</v>
      </c>
      <c r="AE126">
        <v>19550.3</v>
      </c>
      <c r="AF126">
        <v>19555.400000000001</v>
      </c>
    </row>
    <row r="127" spans="2:32" x14ac:dyDescent="0.3">
      <c r="B127" t="s">
        <v>35</v>
      </c>
      <c r="C127">
        <v>20710.599999999999</v>
      </c>
      <c r="D127">
        <v>20364.900000000001</v>
      </c>
      <c r="E127">
        <v>20409.3</v>
      </c>
      <c r="F127">
        <v>19560.8</v>
      </c>
      <c r="G127">
        <v>19050.400000000001</v>
      </c>
      <c r="H127">
        <v>19309</v>
      </c>
      <c r="I127">
        <v>20906.599999999999</v>
      </c>
      <c r="J127">
        <v>21014.3</v>
      </c>
      <c r="K127">
        <v>20519.099999999999</v>
      </c>
      <c r="L127">
        <v>19716</v>
      </c>
      <c r="M127">
        <v>18966.7</v>
      </c>
      <c r="N127">
        <v>18993.5</v>
      </c>
      <c r="O127">
        <v>21463.3</v>
      </c>
      <c r="P127">
        <v>21473.3</v>
      </c>
      <c r="Q127">
        <v>20134</v>
      </c>
      <c r="R127">
        <v>19025.3</v>
      </c>
      <c r="S127">
        <v>19096.900000000001</v>
      </c>
      <c r="T127">
        <v>18970</v>
      </c>
      <c r="U127">
        <v>21155.3</v>
      </c>
      <c r="V127">
        <v>20988.6</v>
      </c>
      <c r="W127">
        <v>20972.7</v>
      </c>
      <c r="X127">
        <v>19522.5</v>
      </c>
      <c r="Y127">
        <v>19547.099999999999</v>
      </c>
      <c r="Z127">
        <v>19556.5</v>
      </c>
      <c r="AA127">
        <v>21015.5</v>
      </c>
      <c r="AB127">
        <v>20949.400000000001</v>
      </c>
      <c r="AC127">
        <v>20656.7</v>
      </c>
      <c r="AD127">
        <v>19630.7</v>
      </c>
      <c r="AE127">
        <v>19514.099999999999</v>
      </c>
      <c r="AF127">
        <v>19039.900000000001</v>
      </c>
    </row>
    <row r="128" spans="2:32" x14ac:dyDescent="0.3">
      <c r="B128" t="s">
        <v>36</v>
      </c>
      <c r="C128">
        <v>20962.5</v>
      </c>
      <c r="D128">
        <v>20847.7</v>
      </c>
      <c r="E128">
        <v>20930.599999999999</v>
      </c>
      <c r="F128">
        <v>18928.400000000001</v>
      </c>
      <c r="G128">
        <v>18857.5</v>
      </c>
      <c r="H128">
        <v>19419</v>
      </c>
      <c r="I128">
        <v>21157.9</v>
      </c>
      <c r="J128">
        <v>21808.1</v>
      </c>
      <c r="K128">
        <v>21092</v>
      </c>
      <c r="L128">
        <v>19007.400000000001</v>
      </c>
      <c r="M128">
        <v>18881.7</v>
      </c>
      <c r="N128">
        <v>19421.3</v>
      </c>
      <c r="O128">
        <v>21801.200000000001</v>
      </c>
      <c r="P128">
        <v>21683.200000000001</v>
      </c>
      <c r="Q128">
        <v>20737.5</v>
      </c>
      <c r="R128">
        <v>19512.3</v>
      </c>
      <c r="S128">
        <v>19206.5</v>
      </c>
      <c r="T128">
        <v>19251</v>
      </c>
      <c r="U128">
        <v>20867.2</v>
      </c>
      <c r="V128">
        <v>21443.200000000001</v>
      </c>
      <c r="W128">
        <v>21371.5</v>
      </c>
      <c r="X128">
        <v>18917.400000000001</v>
      </c>
      <c r="Y128">
        <v>18874.599999999999</v>
      </c>
      <c r="Z128">
        <v>18914.099999999999</v>
      </c>
      <c r="AA128">
        <v>21694.5</v>
      </c>
      <c r="AB128">
        <v>21338.5</v>
      </c>
      <c r="AC128">
        <v>20875.900000000001</v>
      </c>
      <c r="AD128">
        <v>19296</v>
      </c>
      <c r="AE128">
        <v>19172.900000000001</v>
      </c>
      <c r="AF128">
        <v>19110.5</v>
      </c>
    </row>
    <row r="129" spans="2:32" x14ac:dyDescent="0.3">
      <c r="B129" t="s">
        <v>37</v>
      </c>
      <c r="C129">
        <v>22016.2</v>
      </c>
      <c r="D129">
        <v>21575.599999999999</v>
      </c>
      <c r="E129">
        <v>21732</v>
      </c>
      <c r="F129">
        <v>19366.400000000001</v>
      </c>
      <c r="G129">
        <v>19287.8</v>
      </c>
      <c r="H129">
        <v>19291.900000000001</v>
      </c>
      <c r="I129">
        <v>21988.9</v>
      </c>
      <c r="J129">
        <v>22114.9</v>
      </c>
      <c r="K129">
        <v>21207.599999999999</v>
      </c>
      <c r="L129">
        <v>19542.599999999999</v>
      </c>
      <c r="M129">
        <v>19757.400000000001</v>
      </c>
      <c r="N129">
        <v>19518.2</v>
      </c>
      <c r="O129">
        <v>21958.7</v>
      </c>
      <c r="P129">
        <v>21982.5</v>
      </c>
      <c r="Q129">
        <v>21594.7</v>
      </c>
      <c r="R129">
        <v>19707.3</v>
      </c>
      <c r="S129">
        <v>19351.7</v>
      </c>
      <c r="T129">
        <v>19192.5</v>
      </c>
      <c r="U129">
        <v>21256.3</v>
      </c>
      <c r="V129">
        <v>21613.5</v>
      </c>
      <c r="W129">
        <v>21720.6</v>
      </c>
      <c r="X129">
        <v>19468.599999999999</v>
      </c>
      <c r="Y129">
        <v>19376.7</v>
      </c>
      <c r="Z129">
        <v>19712.900000000001</v>
      </c>
      <c r="AA129">
        <v>21657.599999999999</v>
      </c>
      <c r="AB129">
        <v>21668.6</v>
      </c>
      <c r="AC129">
        <v>20906.7</v>
      </c>
      <c r="AD129">
        <v>19140</v>
      </c>
      <c r="AE129">
        <v>19645.099999999999</v>
      </c>
      <c r="AF129">
        <v>19562.5</v>
      </c>
    </row>
    <row r="130" spans="2:32" x14ac:dyDescent="0.3">
      <c r="B130" t="s">
        <v>38</v>
      </c>
      <c r="C130">
        <v>21939.8</v>
      </c>
      <c r="D130">
        <v>21590</v>
      </c>
      <c r="E130">
        <v>21202.799999999999</v>
      </c>
      <c r="F130">
        <v>19606.2</v>
      </c>
      <c r="G130">
        <v>19447.400000000001</v>
      </c>
      <c r="H130">
        <v>19516.400000000001</v>
      </c>
      <c r="I130">
        <v>21727.599999999999</v>
      </c>
      <c r="J130">
        <v>21491.5</v>
      </c>
      <c r="K130">
        <v>21328.2</v>
      </c>
      <c r="L130">
        <v>19470.599999999999</v>
      </c>
      <c r="M130">
        <v>19252.5</v>
      </c>
      <c r="N130">
        <v>19230.599999999999</v>
      </c>
      <c r="O130">
        <v>22225.4</v>
      </c>
      <c r="P130">
        <v>22366.400000000001</v>
      </c>
      <c r="Q130">
        <v>21952.7</v>
      </c>
      <c r="R130">
        <v>19281</v>
      </c>
      <c r="S130">
        <v>19014.2</v>
      </c>
      <c r="T130">
        <v>19200.599999999999</v>
      </c>
      <c r="U130">
        <v>22032.3</v>
      </c>
      <c r="V130">
        <v>21683</v>
      </c>
      <c r="W130">
        <v>21899.9</v>
      </c>
      <c r="X130">
        <v>19392.099999999999</v>
      </c>
      <c r="Y130">
        <v>19030.900000000001</v>
      </c>
      <c r="Z130">
        <v>19018.2</v>
      </c>
      <c r="AA130">
        <v>22025.3</v>
      </c>
      <c r="AB130">
        <v>21699.7</v>
      </c>
      <c r="AC130">
        <v>21699.7</v>
      </c>
      <c r="AD130">
        <v>19395.400000000001</v>
      </c>
      <c r="AE130">
        <v>19632.400000000001</v>
      </c>
      <c r="AF130">
        <v>19650.3</v>
      </c>
    </row>
    <row r="131" spans="2:32" x14ac:dyDescent="0.3">
      <c r="B131" t="s">
        <v>39</v>
      </c>
      <c r="C131">
        <v>23066.9</v>
      </c>
      <c r="D131">
        <v>22188.400000000001</v>
      </c>
      <c r="E131">
        <v>22171.5</v>
      </c>
      <c r="F131">
        <v>19851.2</v>
      </c>
      <c r="G131">
        <v>19710</v>
      </c>
      <c r="H131">
        <v>19721.8</v>
      </c>
      <c r="I131">
        <v>21969.9</v>
      </c>
      <c r="J131">
        <v>21976.9</v>
      </c>
      <c r="K131">
        <v>21689.200000000001</v>
      </c>
      <c r="L131">
        <v>19756.599999999999</v>
      </c>
      <c r="M131">
        <v>19626.3</v>
      </c>
      <c r="N131">
        <v>19699.3</v>
      </c>
      <c r="O131">
        <v>22456.6</v>
      </c>
      <c r="P131">
        <v>22217.5</v>
      </c>
      <c r="Q131">
        <v>22142.1</v>
      </c>
      <c r="R131">
        <v>19709.900000000001</v>
      </c>
      <c r="S131">
        <v>19846</v>
      </c>
      <c r="T131">
        <v>19730.7</v>
      </c>
      <c r="U131">
        <v>21832.799999999999</v>
      </c>
      <c r="V131">
        <v>22579.5</v>
      </c>
      <c r="W131">
        <v>21850.799999999999</v>
      </c>
      <c r="X131">
        <v>19986.900000000001</v>
      </c>
      <c r="Y131">
        <v>19932.8</v>
      </c>
      <c r="Z131">
        <v>19939.3</v>
      </c>
      <c r="AA131">
        <v>22508.400000000001</v>
      </c>
      <c r="AB131">
        <v>23108.5</v>
      </c>
      <c r="AC131">
        <v>22323.5</v>
      </c>
      <c r="AD131">
        <v>19985.3</v>
      </c>
      <c r="AE131">
        <v>19858.900000000001</v>
      </c>
      <c r="AF131">
        <v>19854.099999999999</v>
      </c>
    </row>
    <row r="132" spans="2:32" x14ac:dyDescent="0.3">
      <c r="B132" t="s">
        <v>40</v>
      </c>
      <c r="C132">
        <v>22929.3</v>
      </c>
      <c r="D132">
        <v>23262.400000000001</v>
      </c>
      <c r="E132">
        <v>23346.7</v>
      </c>
      <c r="F132">
        <v>20488.900000000001</v>
      </c>
      <c r="G132">
        <v>20112.3</v>
      </c>
      <c r="H132">
        <v>20342.5</v>
      </c>
      <c r="I132">
        <v>22454</v>
      </c>
      <c r="J132">
        <v>22939.9</v>
      </c>
      <c r="K132">
        <v>23169.7</v>
      </c>
      <c r="L132">
        <v>20467.5</v>
      </c>
      <c r="M132">
        <v>20437.400000000001</v>
      </c>
      <c r="N132">
        <v>20307.3</v>
      </c>
      <c r="O132">
        <v>23381.8</v>
      </c>
      <c r="P132">
        <v>23782</v>
      </c>
      <c r="Q132">
        <v>22576.2</v>
      </c>
      <c r="R132">
        <v>20188</v>
      </c>
      <c r="S132">
        <v>20055.8</v>
      </c>
      <c r="T132">
        <v>20066.3</v>
      </c>
      <c r="U132">
        <v>23117.3</v>
      </c>
      <c r="V132">
        <v>24046.9</v>
      </c>
      <c r="W132">
        <v>23879.1</v>
      </c>
      <c r="X132">
        <v>20397.5</v>
      </c>
      <c r="Y132">
        <v>20279.7</v>
      </c>
      <c r="Z132">
        <v>20226.5</v>
      </c>
      <c r="AA132">
        <v>23836.1</v>
      </c>
      <c r="AB132">
        <v>23604.1</v>
      </c>
      <c r="AC132">
        <v>24106.5</v>
      </c>
      <c r="AD132">
        <v>20458.3</v>
      </c>
      <c r="AE132">
        <v>20388.5</v>
      </c>
      <c r="AF132">
        <v>20340.099999999999</v>
      </c>
    </row>
    <row r="133" spans="2:32" x14ac:dyDescent="0.3">
      <c r="B133" t="s">
        <v>41</v>
      </c>
      <c r="C133">
        <v>28033</v>
      </c>
      <c r="D133">
        <v>26494.2</v>
      </c>
      <c r="E133">
        <v>28473.5</v>
      </c>
      <c r="F133">
        <v>22494.799999999999</v>
      </c>
      <c r="G133">
        <v>22506.3</v>
      </c>
      <c r="H133">
        <v>22336.9</v>
      </c>
      <c r="I133">
        <v>28002.2</v>
      </c>
      <c r="J133">
        <v>26600.3</v>
      </c>
      <c r="K133">
        <v>26828.2</v>
      </c>
      <c r="L133">
        <v>22477.599999999999</v>
      </c>
      <c r="M133">
        <v>22416.3</v>
      </c>
      <c r="N133">
        <v>22375.4</v>
      </c>
      <c r="O133">
        <v>27089.200000000001</v>
      </c>
      <c r="P133">
        <v>26998.1</v>
      </c>
      <c r="Q133">
        <v>27835.599999999999</v>
      </c>
      <c r="R133">
        <v>22185</v>
      </c>
      <c r="S133">
        <v>22027.1</v>
      </c>
      <c r="T133">
        <v>22031.4</v>
      </c>
      <c r="U133">
        <v>28248.6</v>
      </c>
      <c r="V133">
        <v>28374.9</v>
      </c>
      <c r="W133">
        <v>27011.200000000001</v>
      </c>
      <c r="X133">
        <v>22516.5</v>
      </c>
      <c r="Y133">
        <v>22540.6</v>
      </c>
      <c r="Z133">
        <v>22514.400000000001</v>
      </c>
      <c r="AA133">
        <v>26965.7</v>
      </c>
      <c r="AB133">
        <v>27744.2</v>
      </c>
      <c r="AC133">
        <v>27774.2</v>
      </c>
      <c r="AD133">
        <v>22402.400000000001</v>
      </c>
      <c r="AE133">
        <v>22423.5</v>
      </c>
      <c r="AF133">
        <v>22423.5</v>
      </c>
    </row>
    <row r="134" spans="2:32" x14ac:dyDescent="0.3">
      <c r="B134" t="s">
        <v>52</v>
      </c>
      <c r="C134" t="s">
        <v>1</v>
      </c>
      <c r="D134" t="s">
        <v>2</v>
      </c>
      <c r="E134" t="s">
        <v>3</v>
      </c>
      <c r="F134" t="s">
        <v>4</v>
      </c>
      <c r="G134" t="s">
        <v>5</v>
      </c>
      <c r="H134" t="s">
        <v>6</v>
      </c>
      <c r="I134" t="s">
        <v>7</v>
      </c>
      <c r="J134" t="s">
        <v>8</v>
      </c>
      <c r="K134" t="s">
        <v>9</v>
      </c>
      <c r="L134" t="s">
        <v>10</v>
      </c>
      <c r="M134" t="s">
        <v>11</v>
      </c>
      <c r="N134" t="s">
        <v>12</v>
      </c>
      <c r="O134" t="s">
        <v>13</v>
      </c>
      <c r="P134" t="s">
        <v>14</v>
      </c>
      <c r="Q134" t="s">
        <v>15</v>
      </c>
      <c r="R134" t="s">
        <v>16</v>
      </c>
      <c r="S134" t="s">
        <v>17</v>
      </c>
      <c r="T134" t="s">
        <v>18</v>
      </c>
      <c r="U134" t="s">
        <v>19</v>
      </c>
      <c r="V134" t="s">
        <v>20</v>
      </c>
      <c r="W134" t="s">
        <v>21</v>
      </c>
      <c r="X134" t="s">
        <v>22</v>
      </c>
      <c r="Y134" t="s">
        <v>23</v>
      </c>
      <c r="Z134" t="s">
        <v>24</v>
      </c>
      <c r="AA134" t="s">
        <v>25</v>
      </c>
      <c r="AB134" t="s">
        <v>26</v>
      </c>
      <c r="AC134" t="s">
        <v>27</v>
      </c>
      <c r="AD134" t="s">
        <v>28</v>
      </c>
      <c r="AE134" t="s">
        <v>29</v>
      </c>
      <c r="AF134" t="s">
        <v>30</v>
      </c>
    </row>
    <row r="135" spans="2:32" x14ac:dyDescent="0.3">
      <c r="B135" t="s">
        <v>31</v>
      </c>
      <c r="C135">
        <v>10402.9</v>
      </c>
      <c r="D135">
        <v>10259.6</v>
      </c>
      <c r="E135">
        <v>10305.1</v>
      </c>
      <c r="F135">
        <v>10444.5</v>
      </c>
      <c r="G135">
        <v>10277.299999999999</v>
      </c>
      <c r="H135">
        <v>10346.5</v>
      </c>
      <c r="I135">
        <v>10701.3</v>
      </c>
      <c r="J135">
        <v>10570.5</v>
      </c>
      <c r="K135">
        <v>10348.299999999999</v>
      </c>
      <c r="L135">
        <v>10743</v>
      </c>
      <c r="M135">
        <v>10487.1</v>
      </c>
      <c r="N135">
        <v>10366</v>
      </c>
      <c r="O135">
        <v>11801</v>
      </c>
      <c r="P135">
        <v>11796.6</v>
      </c>
      <c r="Q135">
        <v>11910.6</v>
      </c>
      <c r="R135">
        <v>12079.2</v>
      </c>
      <c r="S135">
        <v>11521.7</v>
      </c>
      <c r="T135">
        <v>11626.6</v>
      </c>
      <c r="U135">
        <v>11318.3</v>
      </c>
      <c r="V135">
        <v>11365.1</v>
      </c>
      <c r="W135">
        <v>11371.5</v>
      </c>
      <c r="X135">
        <v>11332.8</v>
      </c>
      <c r="Y135">
        <v>11160.7</v>
      </c>
      <c r="Z135">
        <v>11441</v>
      </c>
      <c r="AA135">
        <v>10736.7</v>
      </c>
      <c r="AB135">
        <v>10429.1</v>
      </c>
      <c r="AC135">
        <v>10447.4</v>
      </c>
      <c r="AD135">
        <v>10734.8</v>
      </c>
      <c r="AE135">
        <v>10473.1</v>
      </c>
      <c r="AF135">
        <v>10349.1</v>
      </c>
    </row>
    <row r="136" spans="2:32" x14ac:dyDescent="0.3">
      <c r="B136" t="s">
        <v>32</v>
      </c>
      <c r="C136">
        <v>10402.9</v>
      </c>
      <c r="D136">
        <v>10259.6</v>
      </c>
      <c r="E136">
        <v>10305.1</v>
      </c>
      <c r="F136">
        <v>10444.5</v>
      </c>
      <c r="G136">
        <v>10277.299999999999</v>
      </c>
      <c r="H136">
        <v>10277.299999999999</v>
      </c>
      <c r="I136">
        <v>10617.5</v>
      </c>
      <c r="J136">
        <v>10672</v>
      </c>
      <c r="K136">
        <v>10437.6</v>
      </c>
      <c r="L136">
        <v>10644.8</v>
      </c>
      <c r="M136">
        <v>10396.4</v>
      </c>
      <c r="N136">
        <v>10388.4</v>
      </c>
      <c r="O136">
        <v>11692.4</v>
      </c>
      <c r="P136">
        <v>11296.8</v>
      </c>
      <c r="Q136">
        <v>11419.9</v>
      </c>
      <c r="R136">
        <v>11910.2</v>
      </c>
      <c r="S136">
        <v>11390.5</v>
      </c>
      <c r="T136">
        <v>11468</v>
      </c>
      <c r="U136">
        <v>11318.3</v>
      </c>
      <c r="V136">
        <v>11194.9</v>
      </c>
      <c r="W136">
        <v>11409.1</v>
      </c>
      <c r="X136">
        <v>11268.4</v>
      </c>
      <c r="Y136">
        <v>11037.8</v>
      </c>
      <c r="Z136">
        <v>11119.9</v>
      </c>
      <c r="AA136">
        <v>10596.1</v>
      </c>
      <c r="AB136">
        <v>10421</v>
      </c>
      <c r="AC136">
        <v>10363.6</v>
      </c>
      <c r="AD136">
        <v>10636.7</v>
      </c>
      <c r="AE136">
        <v>10518.4</v>
      </c>
      <c r="AF136">
        <v>10250.9</v>
      </c>
    </row>
    <row r="137" spans="2:32" x14ac:dyDescent="0.3">
      <c r="B137" t="s">
        <v>33</v>
      </c>
      <c r="C137">
        <v>10402.9</v>
      </c>
      <c r="D137">
        <v>10259.6</v>
      </c>
      <c r="E137">
        <v>10304.799999999999</v>
      </c>
      <c r="F137">
        <v>10444.5</v>
      </c>
      <c r="G137">
        <v>10277.299999999999</v>
      </c>
      <c r="H137">
        <v>10346.700000000001</v>
      </c>
      <c r="I137">
        <v>10605.9</v>
      </c>
      <c r="J137">
        <v>10358.799999999999</v>
      </c>
      <c r="K137">
        <v>10140.200000000001</v>
      </c>
      <c r="L137">
        <v>10583.2</v>
      </c>
      <c r="M137">
        <v>10026.5</v>
      </c>
      <c r="N137">
        <v>9986.89</v>
      </c>
      <c r="O137">
        <v>11447</v>
      </c>
      <c r="P137">
        <v>10813.9</v>
      </c>
      <c r="Q137">
        <v>10773.7</v>
      </c>
      <c r="R137">
        <v>10685.3</v>
      </c>
      <c r="S137">
        <v>10694.9</v>
      </c>
      <c r="T137">
        <v>10535.4</v>
      </c>
      <c r="U137">
        <v>11090.1</v>
      </c>
      <c r="V137">
        <v>11033.5</v>
      </c>
      <c r="W137">
        <v>11182.3</v>
      </c>
      <c r="X137">
        <v>11043.6</v>
      </c>
      <c r="Y137">
        <v>10802.8</v>
      </c>
      <c r="Z137">
        <v>10813.6</v>
      </c>
      <c r="AA137">
        <v>10527.3</v>
      </c>
      <c r="AB137">
        <v>10149.799999999999</v>
      </c>
      <c r="AC137">
        <v>10356.799999999999</v>
      </c>
      <c r="AD137">
        <v>10392.6</v>
      </c>
      <c r="AE137">
        <v>10020</v>
      </c>
      <c r="AF137">
        <v>10160.700000000001</v>
      </c>
    </row>
    <row r="138" spans="2:32" x14ac:dyDescent="0.3">
      <c r="B138" t="s">
        <v>34</v>
      </c>
      <c r="C138">
        <v>10298.200000000001</v>
      </c>
      <c r="D138">
        <v>10126.9</v>
      </c>
      <c r="E138">
        <v>10126.9</v>
      </c>
      <c r="F138">
        <v>10467.9</v>
      </c>
      <c r="G138">
        <v>10106.5</v>
      </c>
      <c r="H138">
        <v>10175.799999999999</v>
      </c>
      <c r="I138">
        <v>10470.9</v>
      </c>
      <c r="J138">
        <v>10232.6</v>
      </c>
      <c r="K138">
        <v>10222.5</v>
      </c>
      <c r="L138">
        <v>10329.5</v>
      </c>
      <c r="M138">
        <v>9942.14</v>
      </c>
      <c r="N138">
        <v>10030.4</v>
      </c>
      <c r="O138">
        <v>11160.7</v>
      </c>
      <c r="P138">
        <v>11367.1</v>
      </c>
      <c r="Q138">
        <v>10857.6</v>
      </c>
      <c r="R138">
        <v>10802.9</v>
      </c>
      <c r="S138">
        <v>10671.2</v>
      </c>
      <c r="T138">
        <v>10497.8</v>
      </c>
      <c r="U138">
        <v>11213.3</v>
      </c>
      <c r="V138">
        <v>10975</v>
      </c>
      <c r="W138">
        <v>11168.6</v>
      </c>
      <c r="X138">
        <v>11022.2</v>
      </c>
      <c r="Y138">
        <v>10787.3</v>
      </c>
      <c r="Z138">
        <v>10989.3</v>
      </c>
      <c r="AA138">
        <v>10580.2</v>
      </c>
      <c r="AB138">
        <v>10107.6</v>
      </c>
      <c r="AC138">
        <v>10353.799999999999</v>
      </c>
      <c r="AD138">
        <v>10349.700000000001</v>
      </c>
      <c r="AE138">
        <v>10330.299999999999</v>
      </c>
      <c r="AF138">
        <v>9906.0400000000009</v>
      </c>
    </row>
    <row r="139" spans="2:32" x14ac:dyDescent="0.3">
      <c r="B139" t="s">
        <v>35</v>
      </c>
      <c r="C139">
        <v>10950.7</v>
      </c>
      <c r="D139">
        <v>10346.9</v>
      </c>
      <c r="E139">
        <v>11182.6</v>
      </c>
      <c r="F139">
        <v>10716.4</v>
      </c>
      <c r="G139">
        <v>10726.8</v>
      </c>
      <c r="H139">
        <v>10541.5</v>
      </c>
      <c r="I139">
        <v>10578.9</v>
      </c>
      <c r="J139">
        <v>10326.299999999999</v>
      </c>
      <c r="K139">
        <v>10031.700000000001</v>
      </c>
      <c r="L139">
        <v>10457.299999999999</v>
      </c>
      <c r="M139">
        <v>10054.4</v>
      </c>
      <c r="N139">
        <v>10067.6</v>
      </c>
      <c r="O139">
        <v>11168.9</v>
      </c>
      <c r="P139">
        <v>10957.9</v>
      </c>
      <c r="Q139">
        <v>11073.3</v>
      </c>
      <c r="R139">
        <v>10657</v>
      </c>
      <c r="S139">
        <v>10519.6</v>
      </c>
      <c r="T139">
        <v>10521.5</v>
      </c>
      <c r="U139">
        <v>11335</v>
      </c>
      <c r="V139">
        <v>10990.1</v>
      </c>
      <c r="W139">
        <v>10973.2</v>
      </c>
      <c r="X139">
        <v>11076.4</v>
      </c>
      <c r="Y139">
        <v>11092.8</v>
      </c>
      <c r="Z139">
        <v>11021.2</v>
      </c>
      <c r="AA139">
        <v>10729.2</v>
      </c>
      <c r="AB139">
        <v>10560.9</v>
      </c>
      <c r="AC139">
        <v>10335.700000000001</v>
      </c>
      <c r="AD139">
        <v>10224</v>
      </c>
      <c r="AE139">
        <v>10227.799999999999</v>
      </c>
      <c r="AF139">
        <v>10179</v>
      </c>
    </row>
    <row r="140" spans="2:32" x14ac:dyDescent="0.3">
      <c r="B140" t="s">
        <v>36</v>
      </c>
      <c r="C140">
        <v>10831.2</v>
      </c>
      <c r="D140">
        <v>10346.700000000001</v>
      </c>
      <c r="E140">
        <v>11005.7</v>
      </c>
      <c r="F140">
        <v>10690.4</v>
      </c>
      <c r="G140">
        <v>10700.8</v>
      </c>
      <c r="H140">
        <v>10515.1</v>
      </c>
      <c r="I140">
        <v>10723.7</v>
      </c>
      <c r="J140">
        <v>10591.2</v>
      </c>
      <c r="K140">
        <v>10335</v>
      </c>
      <c r="L140">
        <v>10106</v>
      </c>
      <c r="M140">
        <v>9944.16</v>
      </c>
      <c r="N140">
        <v>9966.7199999999993</v>
      </c>
      <c r="O140">
        <v>11126</v>
      </c>
      <c r="P140">
        <v>10752.5</v>
      </c>
      <c r="Q140">
        <v>11151.8</v>
      </c>
      <c r="R140">
        <v>10841.7</v>
      </c>
      <c r="S140">
        <v>10552.8</v>
      </c>
      <c r="T140">
        <v>10547</v>
      </c>
      <c r="U140">
        <v>11038</v>
      </c>
      <c r="V140">
        <v>11460.9</v>
      </c>
      <c r="W140">
        <v>11352</v>
      </c>
      <c r="X140">
        <v>11078.5</v>
      </c>
      <c r="Y140">
        <v>11071</v>
      </c>
      <c r="Z140">
        <v>11117.4</v>
      </c>
      <c r="AA140">
        <v>10647.2</v>
      </c>
      <c r="AB140">
        <v>10560.9</v>
      </c>
      <c r="AC140">
        <v>10620.7</v>
      </c>
      <c r="AD140">
        <v>10326.9</v>
      </c>
      <c r="AE140">
        <v>10171.1</v>
      </c>
      <c r="AF140">
        <v>10089</v>
      </c>
    </row>
    <row r="141" spans="2:32" x14ac:dyDescent="0.3">
      <c r="B141" t="s">
        <v>37</v>
      </c>
      <c r="C141">
        <v>10899.2</v>
      </c>
      <c r="D141">
        <v>10689.3</v>
      </c>
      <c r="E141">
        <v>11073.7</v>
      </c>
      <c r="F141">
        <v>10947.4</v>
      </c>
      <c r="G141">
        <v>10834.5</v>
      </c>
      <c r="H141">
        <v>10990.4</v>
      </c>
      <c r="I141">
        <v>10792.4</v>
      </c>
      <c r="J141">
        <v>10541</v>
      </c>
      <c r="K141">
        <v>10795.2</v>
      </c>
      <c r="L141">
        <v>10208.299999999999</v>
      </c>
      <c r="M141">
        <v>10280.700000000001</v>
      </c>
      <c r="N141">
        <v>10251.799999999999</v>
      </c>
      <c r="O141">
        <v>11476.9</v>
      </c>
      <c r="P141">
        <v>11091.1</v>
      </c>
      <c r="Q141">
        <v>10973.6</v>
      </c>
      <c r="R141">
        <v>10539.9</v>
      </c>
      <c r="S141">
        <v>10299</v>
      </c>
      <c r="T141">
        <v>10108.299999999999</v>
      </c>
      <c r="U141">
        <v>11038</v>
      </c>
      <c r="V141">
        <v>11068.8</v>
      </c>
      <c r="W141">
        <v>11844.1</v>
      </c>
      <c r="X141">
        <v>11310.6</v>
      </c>
      <c r="Y141">
        <v>11273</v>
      </c>
      <c r="Z141">
        <v>11326.5</v>
      </c>
      <c r="AA141">
        <v>10680.5</v>
      </c>
      <c r="AB141">
        <v>10283.700000000001</v>
      </c>
      <c r="AC141">
        <v>10677.2</v>
      </c>
      <c r="AD141">
        <v>10257.299999999999</v>
      </c>
      <c r="AE141">
        <v>10393.1</v>
      </c>
      <c r="AF141">
        <v>10225.799999999999</v>
      </c>
    </row>
    <row r="142" spans="2:32" x14ac:dyDescent="0.3">
      <c r="B142" t="s">
        <v>38</v>
      </c>
      <c r="C142">
        <v>10899.2</v>
      </c>
      <c r="D142">
        <v>11355.5</v>
      </c>
      <c r="E142">
        <v>11469.2</v>
      </c>
      <c r="F142">
        <v>10244.299999999999</v>
      </c>
      <c r="G142">
        <v>10180.4</v>
      </c>
      <c r="H142">
        <v>10597</v>
      </c>
      <c r="I142">
        <v>10740.3</v>
      </c>
      <c r="J142">
        <v>10898.5</v>
      </c>
      <c r="K142">
        <v>10817.6</v>
      </c>
      <c r="L142">
        <v>10118.9</v>
      </c>
      <c r="M142">
        <v>9891.39</v>
      </c>
      <c r="N142">
        <v>9903.7999999999993</v>
      </c>
      <c r="O142">
        <v>11386.4</v>
      </c>
      <c r="P142">
        <v>10946.3</v>
      </c>
      <c r="Q142">
        <v>11140.8</v>
      </c>
      <c r="R142">
        <v>10750.1</v>
      </c>
      <c r="S142">
        <v>10141.799999999999</v>
      </c>
      <c r="T142">
        <v>10143.5</v>
      </c>
      <c r="U142">
        <v>11279.4</v>
      </c>
      <c r="V142">
        <v>11448.8</v>
      </c>
      <c r="W142">
        <v>11622.3</v>
      </c>
      <c r="X142">
        <v>11097.2</v>
      </c>
      <c r="Y142">
        <v>11147.7</v>
      </c>
      <c r="Z142">
        <v>11160.3</v>
      </c>
      <c r="AA142">
        <v>10976.8</v>
      </c>
      <c r="AB142">
        <v>10496.9</v>
      </c>
      <c r="AC142">
        <v>10859.8</v>
      </c>
      <c r="AD142">
        <v>10110.700000000001</v>
      </c>
      <c r="AE142">
        <v>10089.9</v>
      </c>
      <c r="AF142">
        <v>10103.4</v>
      </c>
    </row>
    <row r="143" spans="2:32" x14ac:dyDescent="0.3">
      <c r="B143" t="s">
        <v>39</v>
      </c>
      <c r="C143">
        <v>12128.2</v>
      </c>
      <c r="D143">
        <v>11307.8</v>
      </c>
      <c r="E143">
        <v>11451.5</v>
      </c>
      <c r="F143">
        <v>10094.5</v>
      </c>
      <c r="G143">
        <v>10083.6</v>
      </c>
      <c r="H143">
        <v>10151.4</v>
      </c>
      <c r="I143">
        <v>11215.9</v>
      </c>
      <c r="J143">
        <v>10718.7</v>
      </c>
      <c r="K143">
        <v>10526.9</v>
      </c>
      <c r="L143">
        <v>9711.1200000000008</v>
      </c>
      <c r="M143">
        <v>9685.0300000000007</v>
      </c>
      <c r="N143">
        <v>9712.1299999999992</v>
      </c>
      <c r="O143">
        <v>11394.5</v>
      </c>
      <c r="P143">
        <v>11188.5</v>
      </c>
      <c r="Q143">
        <v>11126.7</v>
      </c>
      <c r="R143">
        <v>10314.200000000001</v>
      </c>
      <c r="S143">
        <v>10238.799999999999</v>
      </c>
      <c r="T143">
        <v>10224.1</v>
      </c>
      <c r="U143">
        <v>11732.8</v>
      </c>
      <c r="V143">
        <v>11767.1</v>
      </c>
      <c r="W143">
        <v>11910.2</v>
      </c>
      <c r="X143">
        <v>10312.6</v>
      </c>
      <c r="Y143">
        <v>10286.700000000001</v>
      </c>
      <c r="Z143">
        <v>10423.200000000001</v>
      </c>
      <c r="AA143">
        <v>11275.9</v>
      </c>
      <c r="AB143">
        <v>10610.1</v>
      </c>
      <c r="AC143">
        <v>11312.8</v>
      </c>
      <c r="AD143">
        <v>9764.5499999999993</v>
      </c>
      <c r="AE143">
        <v>9765.26</v>
      </c>
      <c r="AF143">
        <v>9741.42</v>
      </c>
    </row>
    <row r="144" spans="2:32" x14ac:dyDescent="0.3">
      <c r="B144" t="s">
        <v>40</v>
      </c>
      <c r="C144">
        <v>12493.3</v>
      </c>
      <c r="D144">
        <v>11884.9</v>
      </c>
      <c r="E144">
        <v>12362.4</v>
      </c>
      <c r="F144">
        <v>10778.2</v>
      </c>
      <c r="G144">
        <v>10802</v>
      </c>
      <c r="H144">
        <v>11019.8</v>
      </c>
      <c r="I144">
        <v>11436.2</v>
      </c>
      <c r="J144">
        <v>11138.3</v>
      </c>
      <c r="K144">
        <v>11396.8</v>
      </c>
      <c r="L144">
        <v>10262.9</v>
      </c>
      <c r="M144">
        <v>10171.4</v>
      </c>
      <c r="N144">
        <v>10207.799999999999</v>
      </c>
      <c r="O144">
        <v>11919.5</v>
      </c>
      <c r="P144">
        <v>11359</v>
      </c>
      <c r="Q144">
        <v>11436.4</v>
      </c>
      <c r="R144">
        <v>10291.5</v>
      </c>
      <c r="S144">
        <v>10224.799999999999</v>
      </c>
      <c r="T144">
        <v>10235.200000000001</v>
      </c>
      <c r="U144">
        <v>11950.7</v>
      </c>
      <c r="V144">
        <v>12426</v>
      </c>
      <c r="W144">
        <v>11463.7</v>
      </c>
      <c r="X144">
        <v>11369.6</v>
      </c>
      <c r="Y144">
        <v>11194.2</v>
      </c>
      <c r="Z144">
        <v>11030.5</v>
      </c>
      <c r="AA144">
        <v>11357.7</v>
      </c>
      <c r="AB144">
        <v>11933.2</v>
      </c>
      <c r="AC144">
        <v>11247.7</v>
      </c>
      <c r="AD144">
        <v>10353.5</v>
      </c>
      <c r="AE144">
        <v>10261.4</v>
      </c>
      <c r="AF144">
        <v>10296.200000000001</v>
      </c>
    </row>
    <row r="145" spans="2:32" x14ac:dyDescent="0.3">
      <c r="B145" t="s">
        <v>41</v>
      </c>
      <c r="C145">
        <v>13004.4</v>
      </c>
      <c r="D145">
        <v>12953.9</v>
      </c>
      <c r="E145">
        <v>12954.4</v>
      </c>
      <c r="F145">
        <v>11377.1</v>
      </c>
      <c r="G145">
        <v>11367.4</v>
      </c>
      <c r="H145">
        <v>11434.7</v>
      </c>
      <c r="I145">
        <v>13570.2</v>
      </c>
      <c r="J145">
        <v>13285.4</v>
      </c>
      <c r="K145">
        <v>13134.2</v>
      </c>
      <c r="L145">
        <v>11139.9</v>
      </c>
      <c r="M145">
        <v>11184.4</v>
      </c>
      <c r="N145">
        <v>11087.2</v>
      </c>
      <c r="O145">
        <v>13373.1</v>
      </c>
      <c r="P145">
        <v>13079.5</v>
      </c>
      <c r="Q145">
        <v>13576.3</v>
      </c>
      <c r="R145">
        <v>11447</v>
      </c>
      <c r="S145">
        <v>11329.2</v>
      </c>
      <c r="T145">
        <v>11052.8</v>
      </c>
      <c r="U145">
        <v>14091.5</v>
      </c>
      <c r="V145">
        <v>13660.2</v>
      </c>
      <c r="W145">
        <v>13278.1</v>
      </c>
      <c r="X145">
        <v>11513.8</v>
      </c>
      <c r="Y145">
        <v>11520.9</v>
      </c>
      <c r="Z145">
        <v>11415.3</v>
      </c>
      <c r="AA145">
        <v>13435.1</v>
      </c>
      <c r="AB145">
        <v>13517.9</v>
      </c>
      <c r="AC145">
        <v>13333.4</v>
      </c>
      <c r="AD145">
        <v>10876.9</v>
      </c>
      <c r="AE145">
        <v>10799.7</v>
      </c>
      <c r="AF145">
        <v>10740.5</v>
      </c>
    </row>
    <row r="146" spans="2:32" x14ac:dyDescent="0.3">
      <c r="B146" t="s">
        <v>53</v>
      </c>
      <c r="C146" t="s">
        <v>1</v>
      </c>
      <c r="D146" t="s">
        <v>2</v>
      </c>
      <c r="E146" t="s">
        <v>3</v>
      </c>
      <c r="F146" t="s">
        <v>4</v>
      </c>
      <c r="G146" t="s">
        <v>5</v>
      </c>
      <c r="H146" t="s">
        <v>6</v>
      </c>
      <c r="I146" t="s">
        <v>7</v>
      </c>
      <c r="J146" t="s">
        <v>8</v>
      </c>
      <c r="K146" t="s">
        <v>9</v>
      </c>
      <c r="L146" t="s">
        <v>10</v>
      </c>
      <c r="M146" t="s">
        <v>11</v>
      </c>
      <c r="N146" t="s">
        <v>12</v>
      </c>
      <c r="O146" t="s">
        <v>13</v>
      </c>
      <c r="P146" t="s">
        <v>14</v>
      </c>
      <c r="Q146" t="s">
        <v>15</v>
      </c>
      <c r="R146" t="s">
        <v>16</v>
      </c>
      <c r="S146" t="s">
        <v>17</v>
      </c>
      <c r="T146" t="s">
        <v>18</v>
      </c>
      <c r="U146" t="s">
        <v>19</v>
      </c>
      <c r="V146" t="s">
        <v>20</v>
      </c>
      <c r="W146" t="s">
        <v>21</v>
      </c>
      <c r="X146" t="s">
        <v>22</v>
      </c>
      <c r="Y146" t="s">
        <v>23</v>
      </c>
      <c r="Z146" t="s">
        <v>24</v>
      </c>
      <c r="AA146" t="s">
        <v>25</v>
      </c>
      <c r="AB146" t="s">
        <v>26</v>
      </c>
      <c r="AC146" t="s">
        <v>27</v>
      </c>
      <c r="AD146" t="s">
        <v>28</v>
      </c>
      <c r="AE146" t="s">
        <v>29</v>
      </c>
      <c r="AF146" t="s">
        <v>30</v>
      </c>
    </row>
    <row r="147" spans="2:32" x14ac:dyDescent="0.3">
      <c r="B147" t="s">
        <v>31</v>
      </c>
      <c r="C147">
        <v>12557.4</v>
      </c>
      <c r="D147">
        <v>11986.6</v>
      </c>
      <c r="E147">
        <v>11980.2</v>
      </c>
      <c r="F147">
        <v>12496.9</v>
      </c>
      <c r="G147">
        <v>12101.8</v>
      </c>
      <c r="H147">
        <v>11919.7</v>
      </c>
      <c r="I147">
        <v>11315.5</v>
      </c>
      <c r="J147">
        <v>10911.9</v>
      </c>
      <c r="K147">
        <v>10864.7</v>
      </c>
      <c r="L147">
        <v>11274.3</v>
      </c>
      <c r="M147">
        <v>10868.2</v>
      </c>
      <c r="N147">
        <v>10754.7</v>
      </c>
      <c r="O147">
        <v>12763.1</v>
      </c>
      <c r="P147">
        <v>12061</v>
      </c>
      <c r="Q147">
        <v>11893.2</v>
      </c>
      <c r="R147">
        <v>12311.2</v>
      </c>
      <c r="S147">
        <v>12041.6</v>
      </c>
      <c r="T147">
        <v>11735.7</v>
      </c>
      <c r="U147">
        <v>11296.6</v>
      </c>
      <c r="V147">
        <v>11098.4</v>
      </c>
      <c r="W147">
        <v>11097.6</v>
      </c>
      <c r="X147">
        <v>11124.3</v>
      </c>
      <c r="Y147">
        <v>10865.1</v>
      </c>
      <c r="Z147">
        <v>10713.8</v>
      </c>
      <c r="AA147">
        <v>11199.6</v>
      </c>
      <c r="AB147">
        <v>10804.1</v>
      </c>
      <c r="AC147">
        <v>10771.4</v>
      </c>
      <c r="AD147">
        <v>11158.4</v>
      </c>
      <c r="AE147">
        <v>10663.1</v>
      </c>
      <c r="AF147">
        <v>10661.4</v>
      </c>
    </row>
    <row r="148" spans="2:32" x14ac:dyDescent="0.3">
      <c r="B148" t="s">
        <v>32</v>
      </c>
      <c r="C148">
        <v>12499.8</v>
      </c>
      <c r="D148">
        <v>12104.7</v>
      </c>
      <c r="E148">
        <v>12089.1</v>
      </c>
      <c r="F148">
        <v>12437.2</v>
      </c>
      <c r="G148">
        <v>11982.7</v>
      </c>
      <c r="H148">
        <v>12042</v>
      </c>
      <c r="I148">
        <v>10823.8</v>
      </c>
      <c r="J148">
        <v>10392.200000000001</v>
      </c>
      <c r="K148">
        <v>10489.9</v>
      </c>
      <c r="L148">
        <v>10824.7</v>
      </c>
      <c r="M148">
        <v>10235.6</v>
      </c>
      <c r="N148">
        <v>10242.4</v>
      </c>
      <c r="O148">
        <v>12188.6</v>
      </c>
      <c r="P148">
        <v>11719.6</v>
      </c>
      <c r="Q148">
        <v>11167.9</v>
      </c>
      <c r="R148">
        <v>10850.6</v>
      </c>
      <c r="S148">
        <v>10586.1</v>
      </c>
      <c r="T148">
        <v>10585</v>
      </c>
      <c r="U148">
        <v>10951.9</v>
      </c>
      <c r="V148">
        <v>10795.9</v>
      </c>
      <c r="W148">
        <v>10506.7</v>
      </c>
      <c r="X148">
        <v>10567.3</v>
      </c>
      <c r="Y148">
        <v>10415.1</v>
      </c>
      <c r="Z148">
        <v>10511.4</v>
      </c>
      <c r="AA148">
        <v>10835.7</v>
      </c>
      <c r="AB148">
        <v>10556.7</v>
      </c>
      <c r="AC148">
        <v>10552.1</v>
      </c>
      <c r="AD148">
        <v>10906.8</v>
      </c>
      <c r="AE148">
        <v>10395.1</v>
      </c>
      <c r="AF148">
        <v>10209.9</v>
      </c>
    </row>
    <row r="149" spans="2:32" x14ac:dyDescent="0.3">
      <c r="B149" t="s">
        <v>33</v>
      </c>
      <c r="C149">
        <v>12499.8</v>
      </c>
      <c r="D149">
        <v>12104.7</v>
      </c>
      <c r="E149">
        <v>12047.5</v>
      </c>
      <c r="F149">
        <v>12437.2</v>
      </c>
      <c r="G149">
        <v>12042</v>
      </c>
      <c r="H149">
        <v>11982.7</v>
      </c>
      <c r="I149">
        <v>10823.2</v>
      </c>
      <c r="J149">
        <v>10431.700000000001</v>
      </c>
      <c r="K149">
        <v>10290.1</v>
      </c>
      <c r="L149">
        <v>10376.299999999999</v>
      </c>
      <c r="M149">
        <v>10248.5</v>
      </c>
      <c r="N149">
        <v>10248.5</v>
      </c>
      <c r="O149">
        <v>12199.5</v>
      </c>
      <c r="P149">
        <v>11500.1</v>
      </c>
      <c r="Q149">
        <v>10918.6</v>
      </c>
      <c r="R149">
        <v>11674.3</v>
      </c>
      <c r="S149">
        <v>10806.6</v>
      </c>
      <c r="T149">
        <v>11075.7</v>
      </c>
      <c r="U149">
        <v>10900.7</v>
      </c>
      <c r="V149">
        <v>10587.3</v>
      </c>
      <c r="W149">
        <v>10466</v>
      </c>
      <c r="X149">
        <v>10502.6</v>
      </c>
      <c r="Y149">
        <v>10373.200000000001</v>
      </c>
      <c r="Z149">
        <v>10321.1</v>
      </c>
      <c r="AA149">
        <v>10874.2</v>
      </c>
      <c r="AB149">
        <v>10339.9</v>
      </c>
      <c r="AC149">
        <v>10254.4</v>
      </c>
      <c r="AD149">
        <v>10309.6</v>
      </c>
      <c r="AE149">
        <v>10537.8</v>
      </c>
      <c r="AF149">
        <v>10215.9</v>
      </c>
    </row>
    <row r="150" spans="2:32" x14ac:dyDescent="0.3">
      <c r="B150" t="s">
        <v>34</v>
      </c>
      <c r="C150">
        <v>12567.2</v>
      </c>
      <c r="D150">
        <v>13097.1</v>
      </c>
      <c r="E150">
        <v>12241.9</v>
      </c>
      <c r="F150">
        <v>12819.1</v>
      </c>
      <c r="G150">
        <v>12470</v>
      </c>
      <c r="H150">
        <v>12470</v>
      </c>
      <c r="I150">
        <v>11027.2</v>
      </c>
      <c r="J150">
        <v>10712.7</v>
      </c>
      <c r="K150">
        <v>10372.4</v>
      </c>
      <c r="L150">
        <v>10596.5</v>
      </c>
      <c r="M150">
        <v>10327.4</v>
      </c>
      <c r="N150">
        <v>10147.700000000001</v>
      </c>
      <c r="O150">
        <v>11904.9</v>
      </c>
      <c r="P150">
        <v>11013.5</v>
      </c>
      <c r="Q150">
        <v>11274.1</v>
      </c>
      <c r="R150">
        <v>10408.1</v>
      </c>
      <c r="S150">
        <v>10374.299999999999</v>
      </c>
      <c r="T150">
        <v>10507.2</v>
      </c>
      <c r="U150">
        <v>10881.9</v>
      </c>
      <c r="V150">
        <v>10898</v>
      </c>
      <c r="W150">
        <v>10804.4</v>
      </c>
      <c r="X150">
        <v>10595.4</v>
      </c>
      <c r="Y150">
        <v>10444.700000000001</v>
      </c>
      <c r="Z150">
        <v>10451.9</v>
      </c>
      <c r="AA150">
        <v>10989.4</v>
      </c>
      <c r="AB150">
        <v>10801.9</v>
      </c>
      <c r="AC150">
        <v>10336.700000000001</v>
      </c>
      <c r="AD150">
        <v>10688.8</v>
      </c>
      <c r="AE150">
        <v>10309.4</v>
      </c>
      <c r="AF150">
        <v>10149.799999999999</v>
      </c>
    </row>
    <row r="151" spans="2:32" x14ac:dyDescent="0.3">
      <c r="B151" t="s">
        <v>35</v>
      </c>
      <c r="C151">
        <v>13010.5</v>
      </c>
      <c r="D151">
        <v>13439</v>
      </c>
      <c r="E151">
        <v>13558.3</v>
      </c>
      <c r="F151">
        <v>12933.1</v>
      </c>
      <c r="G151">
        <v>12835.1</v>
      </c>
      <c r="H151">
        <v>12414</v>
      </c>
      <c r="I151">
        <v>11156.9</v>
      </c>
      <c r="J151">
        <v>10755.4</v>
      </c>
      <c r="K151">
        <v>10773.1</v>
      </c>
      <c r="L151">
        <v>10368.200000000001</v>
      </c>
      <c r="M151">
        <v>9951.84</v>
      </c>
      <c r="N151">
        <v>9951.68</v>
      </c>
      <c r="O151">
        <v>12317.5</v>
      </c>
      <c r="P151">
        <v>11035.1</v>
      </c>
      <c r="Q151">
        <v>11238.2</v>
      </c>
      <c r="R151">
        <v>10613</v>
      </c>
      <c r="S151">
        <v>10644.6</v>
      </c>
      <c r="T151">
        <v>10522.3</v>
      </c>
      <c r="U151">
        <v>11360.9</v>
      </c>
      <c r="V151">
        <v>10839.3</v>
      </c>
      <c r="W151">
        <v>10839.3</v>
      </c>
      <c r="X151">
        <v>10661.2</v>
      </c>
      <c r="Y151">
        <v>10356.1</v>
      </c>
      <c r="Z151">
        <v>10346.299999999999</v>
      </c>
      <c r="AA151">
        <v>11139.6</v>
      </c>
      <c r="AB151">
        <v>10932.5</v>
      </c>
      <c r="AC151">
        <v>10433.799999999999</v>
      </c>
      <c r="AD151">
        <v>10343.299999999999</v>
      </c>
      <c r="AE151">
        <v>9935.51</v>
      </c>
      <c r="AF151">
        <v>9926.7000000000007</v>
      </c>
    </row>
    <row r="152" spans="2:32" x14ac:dyDescent="0.3">
      <c r="B152" t="s">
        <v>36</v>
      </c>
      <c r="C152">
        <v>13112.1</v>
      </c>
      <c r="D152">
        <v>13540.6</v>
      </c>
      <c r="E152">
        <v>12514.7</v>
      </c>
      <c r="F152">
        <v>12984.6</v>
      </c>
      <c r="G152">
        <v>12886.7</v>
      </c>
      <c r="H152">
        <v>12889.9</v>
      </c>
      <c r="I152">
        <v>11559.8</v>
      </c>
      <c r="J152">
        <v>10775.9</v>
      </c>
      <c r="K152">
        <v>10507.8</v>
      </c>
      <c r="L152">
        <v>10525.8</v>
      </c>
      <c r="M152">
        <v>10121.1</v>
      </c>
      <c r="N152">
        <v>10160.9</v>
      </c>
      <c r="O152">
        <v>12313.7</v>
      </c>
      <c r="P152">
        <v>11325.3</v>
      </c>
      <c r="Q152">
        <v>11015.7</v>
      </c>
      <c r="R152">
        <v>11193.2</v>
      </c>
      <c r="S152">
        <v>10528.8</v>
      </c>
      <c r="T152">
        <v>10756.1</v>
      </c>
      <c r="U152">
        <v>11416.3</v>
      </c>
      <c r="V152">
        <v>10833.4</v>
      </c>
      <c r="W152">
        <v>10976.4</v>
      </c>
      <c r="X152">
        <v>10759.7</v>
      </c>
      <c r="Y152">
        <v>10397.799999999999</v>
      </c>
      <c r="Z152">
        <v>10442.4</v>
      </c>
      <c r="AA152">
        <v>11542.5</v>
      </c>
      <c r="AB152">
        <v>10827.9</v>
      </c>
      <c r="AC152">
        <v>10707</v>
      </c>
      <c r="AD152">
        <v>10522.8</v>
      </c>
      <c r="AE152">
        <v>10122.4</v>
      </c>
      <c r="AF152">
        <v>10166.4</v>
      </c>
    </row>
    <row r="153" spans="2:32" x14ac:dyDescent="0.3">
      <c r="B153" t="s">
        <v>37</v>
      </c>
      <c r="C153">
        <v>13189.3</v>
      </c>
      <c r="D153">
        <v>13617.8</v>
      </c>
      <c r="E153">
        <v>13712.6</v>
      </c>
      <c r="F153">
        <v>12867.4</v>
      </c>
      <c r="G153">
        <v>12411.6</v>
      </c>
      <c r="H153">
        <v>12643.6</v>
      </c>
      <c r="I153">
        <v>11171.7</v>
      </c>
      <c r="J153">
        <v>10800.8</v>
      </c>
      <c r="K153">
        <v>10943.4</v>
      </c>
      <c r="L153">
        <v>10365</v>
      </c>
      <c r="M153">
        <v>10328</v>
      </c>
      <c r="N153">
        <v>10389.4</v>
      </c>
      <c r="O153">
        <v>12088.9</v>
      </c>
      <c r="P153">
        <v>11654.7</v>
      </c>
      <c r="Q153">
        <v>11221.3</v>
      </c>
      <c r="R153">
        <v>10951.4</v>
      </c>
      <c r="S153">
        <v>10505.3</v>
      </c>
      <c r="T153">
        <v>10723.9</v>
      </c>
      <c r="U153">
        <v>11457.1</v>
      </c>
      <c r="V153">
        <v>11125</v>
      </c>
      <c r="W153">
        <v>11070.3</v>
      </c>
      <c r="X153">
        <v>10602.3</v>
      </c>
      <c r="Y153">
        <v>10420.9</v>
      </c>
      <c r="Z153">
        <v>10449.200000000001</v>
      </c>
      <c r="AA153">
        <v>11154.4</v>
      </c>
      <c r="AB153">
        <v>11220.1</v>
      </c>
      <c r="AC153">
        <v>10753.4</v>
      </c>
      <c r="AD153">
        <v>10398.299999999999</v>
      </c>
      <c r="AE153">
        <v>10409.200000000001</v>
      </c>
      <c r="AF153">
        <v>10291.6</v>
      </c>
    </row>
    <row r="154" spans="2:32" x14ac:dyDescent="0.3">
      <c r="B154" t="s">
        <v>38</v>
      </c>
      <c r="C154">
        <v>12789.6</v>
      </c>
      <c r="D154">
        <v>12559.9</v>
      </c>
      <c r="E154">
        <v>13680.4</v>
      </c>
      <c r="F154">
        <v>12753.6</v>
      </c>
      <c r="G154">
        <v>12642.7</v>
      </c>
      <c r="H154">
        <v>12785.1</v>
      </c>
      <c r="I154">
        <v>10911.6</v>
      </c>
      <c r="J154">
        <v>11160.8</v>
      </c>
      <c r="K154">
        <v>11100.7</v>
      </c>
      <c r="L154">
        <v>10725.8</v>
      </c>
      <c r="M154">
        <v>10554.7</v>
      </c>
      <c r="N154">
        <v>10571</v>
      </c>
      <c r="O154">
        <v>12607.4</v>
      </c>
      <c r="P154">
        <v>11746</v>
      </c>
      <c r="Q154">
        <v>12004.1</v>
      </c>
      <c r="R154">
        <v>11216.5</v>
      </c>
      <c r="S154">
        <v>10681.4</v>
      </c>
      <c r="T154">
        <v>10640.1</v>
      </c>
      <c r="U154">
        <v>11123.8</v>
      </c>
      <c r="V154">
        <v>11495.3</v>
      </c>
      <c r="W154">
        <v>11049.1</v>
      </c>
      <c r="X154">
        <v>10773.6</v>
      </c>
      <c r="Y154">
        <v>10853</v>
      </c>
      <c r="Z154">
        <v>10777.1</v>
      </c>
      <c r="AA154">
        <v>10894.3</v>
      </c>
      <c r="AB154">
        <v>11102.4</v>
      </c>
      <c r="AC154">
        <v>11067.7</v>
      </c>
      <c r="AD154">
        <v>10682.3</v>
      </c>
      <c r="AE154">
        <v>9990.31</v>
      </c>
      <c r="AF154">
        <v>9981.3700000000008</v>
      </c>
    </row>
    <row r="155" spans="2:32" x14ac:dyDescent="0.3">
      <c r="B155" t="s">
        <v>39</v>
      </c>
      <c r="C155">
        <v>12718</v>
      </c>
      <c r="D155">
        <v>14440.2</v>
      </c>
      <c r="E155">
        <v>14467.8</v>
      </c>
      <c r="F155">
        <v>12952.2</v>
      </c>
      <c r="G155">
        <v>12999.5</v>
      </c>
      <c r="H155">
        <v>13133.2</v>
      </c>
      <c r="I155">
        <v>11666.8</v>
      </c>
      <c r="J155">
        <v>11985.6</v>
      </c>
      <c r="K155">
        <v>12288.4</v>
      </c>
      <c r="L155">
        <v>10930</v>
      </c>
      <c r="M155">
        <v>10742.9</v>
      </c>
      <c r="N155">
        <v>10849.9</v>
      </c>
      <c r="O155">
        <v>13290.4</v>
      </c>
      <c r="P155">
        <v>12422.1</v>
      </c>
      <c r="Q155">
        <v>12325.3</v>
      </c>
      <c r="R155">
        <v>11241.6</v>
      </c>
      <c r="S155">
        <v>11115.3</v>
      </c>
      <c r="T155">
        <v>11155.9</v>
      </c>
      <c r="U155">
        <v>12083.1</v>
      </c>
      <c r="V155">
        <v>11744.4</v>
      </c>
      <c r="W155">
        <v>11744.4</v>
      </c>
      <c r="X155">
        <v>10821.1</v>
      </c>
      <c r="Y155">
        <v>10819</v>
      </c>
      <c r="Z155">
        <v>10823.9</v>
      </c>
      <c r="AA155">
        <v>11649.6</v>
      </c>
      <c r="AB155">
        <v>11773.6</v>
      </c>
      <c r="AC155">
        <v>11924.5</v>
      </c>
      <c r="AD155">
        <v>11035.4</v>
      </c>
      <c r="AE155">
        <v>10852.8</v>
      </c>
      <c r="AF155">
        <v>10859.6</v>
      </c>
    </row>
    <row r="156" spans="2:32" x14ac:dyDescent="0.3">
      <c r="B156" t="s">
        <v>40</v>
      </c>
      <c r="C156">
        <v>12886.8</v>
      </c>
      <c r="D156">
        <v>14604.2</v>
      </c>
      <c r="E156">
        <v>12364.5</v>
      </c>
      <c r="F156">
        <v>13156.2</v>
      </c>
      <c r="G156">
        <v>13170.2</v>
      </c>
      <c r="H156">
        <v>13197.3</v>
      </c>
      <c r="I156">
        <v>12642.6</v>
      </c>
      <c r="J156">
        <v>11985.9</v>
      </c>
      <c r="K156">
        <v>12481.3</v>
      </c>
      <c r="L156">
        <v>11078.8</v>
      </c>
      <c r="M156">
        <v>10903.9</v>
      </c>
      <c r="N156">
        <v>10335.799999999999</v>
      </c>
      <c r="O156">
        <v>13573.3</v>
      </c>
      <c r="P156">
        <v>13137.8</v>
      </c>
      <c r="Q156">
        <v>12813.7</v>
      </c>
      <c r="R156">
        <v>11430.2</v>
      </c>
      <c r="S156">
        <v>11220.2</v>
      </c>
      <c r="T156">
        <v>11182.1</v>
      </c>
      <c r="U156">
        <v>12266.5</v>
      </c>
      <c r="V156">
        <v>11874.8</v>
      </c>
      <c r="W156">
        <v>11782.5</v>
      </c>
      <c r="X156">
        <v>10509.3</v>
      </c>
      <c r="Y156">
        <v>10429.6</v>
      </c>
      <c r="Z156">
        <v>10433.1</v>
      </c>
      <c r="AA156">
        <v>12625.3</v>
      </c>
      <c r="AB156">
        <v>11497.1</v>
      </c>
      <c r="AC156">
        <v>12341.4</v>
      </c>
      <c r="AD156">
        <v>11194.9</v>
      </c>
      <c r="AE156">
        <v>11009.3</v>
      </c>
      <c r="AF156">
        <v>10311.4</v>
      </c>
    </row>
    <row r="157" spans="2:32" x14ac:dyDescent="0.3">
      <c r="B157" t="s">
        <v>41</v>
      </c>
      <c r="C157">
        <v>14264.2</v>
      </c>
      <c r="D157">
        <v>15237.6</v>
      </c>
      <c r="E157">
        <v>15237.6</v>
      </c>
      <c r="F157">
        <v>12631.3</v>
      </c>
      <c r="G157">
        <v>12685.4</v>
      </c>
      <c r="H157">
        <v>12642</v>
      </c>
      <c r="I157">
        <v>13995.9</v>
      </c>
      <c r="J157">
        <v>14182.1</v>
      </c>
      <c r="K157">
        <v>13633.8</v>
      </c>
      <c r="L157">
        <v>12407.6</v>
      </c>
      <c r="M157">
        <v>12380</v>
      </c>
      <c r="N157">
        <v>12422.1</v>
      </c>
      <c r="O157">
        <v>14110.2</v>
      </c>
      <c r="P157">
        <v>14827.6</v>
      </c>
      <c r="Q157">
        <v>13816.1</v>
      </c>
      <c r="R157">
        <v>12978.2</v>
      </c>
      <c r="S157">
        <v>12751.4</v>
      </c>
      <c r="T157">
        <v>12701.8</v>
      </c>
      <c r="U157">
        <v>14308.1</v>
      </c>
      <c r="V157">
        <v>14440.6</v>
      </c>
      <c r="W157">
        <v>14440.6</v>
      </c>
      <c r="X157">
        <v>12731.6</v>
      </c>
      <c r="Y157">
        <v>12564.3</v>
      </c>
      <c r="Z157">
        <v>12473.6</v>
      </c>
      <c r="AA157">
        <v>13978.6</v>
      </c>
      <c r="AB157">
        <v>13616.8</v>
      </c>
      <c r="AC157">
        <v>14702.7</v>
      </c>
      <c r="AD157">
        <v>12523.7</v>
      </c>
      <c r="AE157">
        <v>12491.7</v>
      </c>
      <c r="AF157">
        <v>12401.8</v>
      </c>
    </row>
    <row r="158" spans="2:32" x14ac:dyDescent="0.3">
      <c r="B158" t="s">
        <v>54</v>
      </c>
      <c r="C158" t="s">
        <v>1</v>
      </c>
      <c r="D158" t="s">
        <v>2</v>
      </c>
      <c r="E158" t="s">
        <v>3</v>
      </c>
      <c r="F158" t="s">
        <v>4</v>
      </c>
      <c r="G158" t="s">
        <v>5</v>
      </c>
      <c r="H158" t="s">
        <v>6</v>
      </c>
      <c r="I158" t="s">
        <v>7</v>
      </c>
      <c r="J158" t="s">
        <v>8</v>
      </c>
      <c r="K158" t="s">
        <v>9</v>
      </c>
      <c r="L158" t="s">
        <v>10</v>
      </c>
      <c r="M158" t="s">
        <v>11</v>
      </c>
      <c r="N158" t="s">
        <v>12</v>
      </c>
      <c r="O158" t="s">
        <v>13</v>
      </c>
      <c r="P158" t="s">
        <v>14</v>
      </c>
      <c r="Q158" t="s">
        <v>15</v>
      </c>
      <c r="R158" t="s">
        <v>16</v>
      </c>
      <c r="S158" t="s">
        <v>17</v>
      </c>
      <c r="T158" t="s">
        <v>18</v>
      </c>
      <c r="U158" t="s">
        <v>19</v>
      </c>
      <c r="V158" t="s">
        <v>20</v>
      </c>
      <c r="W158" t="s">
        <v>21</v>
      </c>
      <c r="X158" t="s">
        <v>22</v>
      </c>
      <c r="Y158" t="s">
        <v>23</v>
      </c>
      <c r="Z158" t="s">
        <v>24</v>
      </c>
      <c r="AA158" t="s">
        <v>25</v>
      </c>
      <c r="AB158" t="s">
        <v>26</v>
      </c>
      <c r="AC158" t="s">
        <v>27</v>
      </c>
      <c r="AD158" t="s">
        <v>28</v>
      </c>
      <c r="AE158" t="s">
        <v>29</v>
      </c>
      <c r="AF158" t="s">
        <v>30</v>
      </c>
    </row>
    <row r="159" spans="2:32" x14ac:dyDescent="0.3">
      <c r="B159" t="s">
        <v>31</v>
      </c>
      <c r="C159">
        <v>10756.7</v>
      </c>
      <c r="D159">
        <v>10791.7</v>
      </c>
      <c r="E159">
        <v>10774.4</v>
      </c>
      <c r="F159">
        <v>11168</v>
      </c>
      <c r="G159">
        <v>10889.5</v>
      </c>
      <c r="H159">
        <v>10889.5</v>
      </c>
      <c r="I159">
        <v>10756.7</v>
      </c>
      <c r="J159">
        <v>10791.7</v>
      </c>
      <c r="K159">
        <v>10873.9</v>
      </c>
      <c r="L159">
        <v>11168</v>
      </c>
      <c r="M159">
        <v>11149.2</v>
      </c>
      <c r="N159">
        <v>10889.5</v>
      </c>
      <c r="O159">
        <v>11468</v>
      </c>
      <c r="P159">
        <v>11188.4</v>
      </c>
      <c r="Q159">
        <v>11272.8</v>
      </c>
      <c r="R159">
        <v>11352.9</v>
      </c>
      <c r="S159">
        <v>11212.8</v>
      </c>
      <c r="T159">
        <v>11153.9</v>
      </c>
      <c r="U159">
        <v>10835.4</v>
      </c>
      <c r="V159">
        <v>10825.4</v>
      </c>
      <c r="W159">
        <v>10708.2</v>
      </c>
      <c r="X159">
        <v>10781</v>
      </c>
      <c r="Y159">
        <v>10771</v>
      </c>
      <c r="Z159">
        <v>10644.8</v>
      </c>
      <c r="AA159">
        <v>10742.4</v>
      </c>
      <c r="AB159">
        <v>10810.8</v>
      </c>
      <c r="AC159">
        <v>10779.8</v>
      </c>
      <c r="AD159">
        <v>11176.9</v>
      </c>
      <c r="AE159">
        <v>10927.4</v>
      </c>
      <c r="AF159">
        <v>10917.4</v>
      </c>
    </row>
    <row r="160" spans="2:32" x14ac:dyDescent="0.3">
      <c r="B160" t="s">
        <v>32</v>
      </c>
      <c r="C160">
        <v>10172.9</v>
      </c>
      <c r="D160">
        <v>10340.5</v>
      </c>
      <c r="E160">
        <v>10446.1</v>
      </c>
      <c r="F160">
        <v>10809</v>
      </c>
      <c r="G160">
        <v>11027</v>
      </c>
      <c r="H160">
        <v>10802.8</v>
      </c>
      <c r="I160">
        <v>10172.9</v>
      </c>
      <c r="J160">
        <v>10674.7</v>
      </c>
      <c r="K160">
        <v>10152.6</v>
      </c>
      <c r="L160">
        <v>10809</v>
      </c>
      <c r="M160">
        <v>10911</v>
      </c>
      <c r="N160">
        <v>10802.8</v>
      </c>
      <c r="O160">
        <v>11355.2</v>
      </c>
      <c r="P160">
        <v>11078.3</v>
      </c>
      <c r="Q160">
        <v>10832.1</v>
      </c>
      <c r="R160">
        <v>11329.7</v>
      </c>
      <c r="S160">
        <v>11269.5</v>
      </c>
      <c r="T160">
        <v>11298.5</v>
      </c>
      <c r="U160">
        <v>10253.1</v>
      </c>
      <c r="V160">
        <v>10287.4</v>
      </c>
      <c r="W160">
        <v>10253.799999999999</v>
      </c>
      <c r="X160">
        <v>10212.200000000001</v>
      </c>
      <c r="Y160">
        <v>9884.31</v>
      </c>
      <c r="Z160">
        <v>9883.48</v>
      </c>
      <c r="AA160">
        <v>10285.4</v>
      </c>
      <c r="AB160">
        <v>10016</v>
      </c>
      <c r="AC160">
        <v>10257.799999999999</v>
      </c>
      <c r="AD160">
        <v>10831.2</v>
      </c>
      <c r="AE160">
        <v>10627.1</v>
      </c>
      <c r="AF160">
        <v>10753.4</v>
      </c>
    </row>
    <row r="161" spans="2:32" x14ac:dyDescent="0.3">
      <c r="B161" t="s">
        <v>33</v>
      </c>
      <c r="C161">
        <v>9873.7000000000007</v>
      </c>
      <c r="D161">
        <v>10271.5</v>
      </c>
      <c r="E161">
        <v>10218.5</v>
      </c>
      <c r="F161">
        <v>10520.7</v>
      </c>
      <c r="G161">
        <v>10428.200000000001</v>
      </c>
      <c r="H161">
        <v>9857.32</v>
      </c>
      <c r="I161">
        <v>9873.7000000000007</v>
      </c>
      <c r="J161">
        <v>10168.5</v>
      </c>
      <c r="K161">
        <v>10085.200000000001</v>
      </c>
      <c r="L161">
        <v>10520.7</v>
      </c>
      <c r="M161">
        <v>9874.2099999999991</v>
      </c>
      <c r="N161">
        <v>10005.299999999999</v>
      </c>
      <c r="O161">
        <v>11036.8</v>
      </c>
      <c r="P161">
        <v>10486.6</v>
      </c>
      <c r="Q161">
        <v>10480.9</v>
      </c>
      <c r="R161">
        <v>10985.6</v>
      </c>
      <c r="S161">
        <v>10719.5</v>
      </c>
      <c r="T161">
        <v>10301.4</v>
      </c>
      <c r="U161">
        <v>9990.5499999999993</v>
      </c>
      <c r="V161">
        <v>10198.1</v>
      </c>
      <c r="W161">
        <v>10197.6</v>
      </c>
      <c r="X161">
        <v>10551.6</v>
      </c>
      <c r="Y161">
        <v>9914.7000000000007</v>
      </c>
      <c r="Z161">
        <v>9840.9</v>
      </c>
      <c r="AA161">
        <v>10265.1</v>
      </c>
      <c r="AB161">
        <v>10051.9</v>
      </c>
      <c r="AC161">
        <v>10124.5</v>
      </c>
      <c r="AD161">
        <v>10692</v>
      </c>
      <c r="AE161">
        <v>10221.799999999999</v>
      </c>
      <c r="AF161">
        <v>10431</v>
      </c>
    </row>
    <row r="162" spans="2:32" x14ac:dyDescent="0.3">
      <c r="B162" t="s">
        <v>34</v>
      </c>
      <c r="C162">
        <v>9895.2000000000007</v>
      </c>
      <c r="D162">
        <v>10003</v>
      </c>
      <c r="E162">
        <v>10443.6</v>
      </c>
      <c r="F162">
        <v>9811.85</v>
      </c>
      <c r="G162">
        <v>9828.5400000000009</v>
      </c>
      <c r="H162">
        <v>9562.83</v>
      </c>
      <c r="I162">
        <v>9895.2000000000007</v>
      </c>
      <c r="J162">
        <v>9612.2800000000007</v>
      </c>
      <c r="K162">
        <v>10336.1</v>
      </c>
      <c r="L162">
        <v>9811.85</v>
      </c>
      <c r="M162">
        <v>9780.24</v>
      </c>
      <c r="N162">
        <v>9562.83</v>
      </c>
      <c r="O162">
        <v>10500.9</v>
      </c>
      <c r="P162">
        <v>10407</v>
      </c>
      <c r="Q162">
        <v>10793.9</v>
      </c>
      <c r="R162">
        <v>9971.25</v>
      </c>
      <c r="S162">
        <v>9948.34</v>
      </c>
      <c r="T162">
        <v>9840.23</v>
      </c>
      <c r="U162">
        <v>9943.31</v>
      </c>
      <c r="V162">
        <v>10212.6</v>
      </c>
      <c r="W162">
        <v>10353.5</v>
      </c>
      <c r="X162">
        <v>9986.27</v>
      </c>
      <c r="Y162">
        <v>9741.65</v>
      </c>
      <c r="Z162">
        <v>9731.5</v>
      </c>
      <c r="AA162">
        <v>10061.4</v>
      </c>
      <c r="AB162">
        <v>10190.299999999999</v>
      </c>
      <c r="AC162">
        <v>10060.299999999999</v>
      </c>
      <c r="AD162">
        <v>9831.8700000000008</v>
      </c>
      <c r="AE162">
        <v>9858.94</v>
      </c>
      <c r="AF162">
        <v>9563.57</v>
      </c>
    </row>
    <row r="163" spans="2:32" x14ac:dyDescent="0.3">
      <c r="B163" t="s">
        <v>35</v>
      </c>
      <c r="C163">
        <v>9878.98</v>
      </c>
      <c r="D163">
        <v>9817.67</v>
      </c>
      <c r="E163">
        <v>10075.9</v>
      </c>
      <c r="F163">
        <v>9789.0300000000007</v>
      </c>
      <c r="G163">
        <v>9823.8700000000008</v>
      </c>
      <c r="H163">
        <v>9543.33</v>
      </c>
      <c r="I163">
        <v>9878.98</v>
      </c>
      <c r="J163">
        <v>9817.67</v>
      </c>
      <c r="K163">
        <v>10310.9</v>
      </c>
      <c r="L163">
        <v>9789.0300000000007</v>
      </c>
      <c r="M163">
        <v>9809.0400000000009</v>
      </c>
      <c r="N163">
        <v>9811.09</v>
      </c>
      <c r="O163">
        <v>10270.5</v>
      </c>
      <c r="P163">
        <v>10212.299999999999</v>
      </c>
      <c r="Q163">
        <v>10363.1</v>
      </c>
      <c r="R163">
        <v>9960.25</v>
      </c>
      <c r="S163">
        <v>9990.75</v>
      </c>
      <c r="T163">
        <v>9966.1</v>
      </c>
      <c r="U163">
        <v>10039.799999999999</v>
      </c>
      <c r="V163">
        <v>10224.6</v>
      </c>
      <c r="W163">
        <v>10372.5</v>
      </c>
      <c r="X163">
        <v>9986.27</v>
      </c>
      <c r="Y163">
        <v>9741.65</v>
      </c>
      <c r="Z163">
        <v>10032.4</v>
      </c>
      <c r="AA163">
        <v>9943.7900000000009</v>
      </c>
      <c r="AB163">
        <v>10235.200000000001</v>
      </c>
      <c r="AC163">
        <v>10189.299999999999</v>
      </c>
      <c r="AD163">
        <v>9821.2099999999991</v>
      </c>
      <c r="AE163">
        <v>9851.6</v>
      </c>
      <c r="AF163">
        <v>9548.85</v>
      </c>
    </row>
    <row r="164" spans="2:32" x14ac:dyDescent="0.3">
      <c r="B164" t="s">
        <v>36</v>
      </c>
      <c r="C164">
        <v>10469.700000000001</v>
      </c>
      <c r="D164">
        <v>10201</v>
      </c>
      <c r="E164">
        <v>10156.299999999999</v>
      </c>
      <c r="F164">
        <v>9741.14</v>
      </c>
      <c r="G164">
        <v>9763.6299999999992</v>
      </c>
      <c r="H164">
        <v>9498.31</v>
      </c>
      <c r="I164">
        <v>10469.700000000001</v>
      </c>
      <c r="J164">
        <v>10391.799999999999</v>
      </c>
      <c r="K164">
        <v>10444.5</v>
      </c>
      <c r="L164">
        <v>9741.14</v>
      </c>
      <c r="M164">
        <v>9495.8700000000008</v>
      </c>
      <c r="N164">
        <v>9498.31</v>
      </c>
      <c r="O164">
        <v>10848.3</v>
      </c>
      <c r="P164">
        <v>10845.3</v>
      </c>
      <c r="Q164">
        <v>10677.5</v>
      </c>
      <c r="R164">
        <v>9970.99</v>
      </c>
      <c r="S164">
        <v>10032.700000000001</v>
      </c>
      <c r="T164">
        <v>9703.07</v>
      </c>
      <c r="U164">
        <v>10782.4</v>
      </c>
      <c r="V164">
        <v>10856.2</v>
      </c>
      <c r="W164">
        <v>10352</v>
      </c>
      <c r="X164">
        <v>10087.799999999999</v>
      </c>
      <c r="Y164">
        <v>10283.1</v>
      </c>
      <c r="Z164">
        <v>10290.700000000001</v>
      </c>
      <c r="AA164">
        <v>10223.5</v>
      </c>
      <c r="AB164">
        <v>10087.6</v>
      </c>
      <c r="AC164">
        <v>10112.4</v>
      </c>
      <c r="AD164">
        <v>9773.32</v>
      </c>
      <c r="AE164">
        <v>9806.19</v>
      </c>
      <c r="AF164">
        <v>9503.83</v>
      </c>
    </row>
    <row r="165" spans="2:32" x14ac:dyDescent="0.3">
      <c r="B165" t="s">
        <v>37</v>
      </c>
      <c r="C165">
        <v>10469.700000000001</v>
      </c>
      <c r="D165">
        <v>10088.1</v>
      </c>
      <c r="E165">
        <v>10685</v>
      </c>
      <c r="F165">
        <v>9791.86</v>
      </c>
      <c r="G165">
        <v>9835.43</v>
      </c>
      <c r="H165">
        <v>9530.73</v>
      </c>
      <c r="I165">
        <v>10469.700000000001</v>
      </c>
      <c r="J165">
        <v>10531.4</v>
      </c>
      <c r="K165">
        <v>10492.2</v>
      </c>
      <c r="L165">
        <v>9791.86</v>
      </c>
      <c r="M165">
        <v>9835.43</v>
      </c>
      <c r="N165">
        <v>9798.49</v>
      </c>
      <c r="O165">
        <v>10848.3</v>
      </c>
      <c r="P165">
        <v>10758.5</v>
      </c>
      <c r="Q165">
        <v>10803.9</v>
      </c>
      <c r="R165">
        <v>9974.32</v>
      </c>
      <c r="S165">
        <v>10020.200000000001</v>
      </c>
      <c r="T165">
        <v>9707.6299999999992</v>
      </c>
      <c r="U165">
        <v>10660.4</v>
      </c>
      <c r="V165">
        <v>10686</v>
      </c>
      <c r="W165">
        <v>10180</v>
      </c>
      <c r="X165">
        <v>9982.4</v>
      </c>
      <c r="Y165">
        <v>10471.6</v>
      </c>
      <c r="Z165">
        <v>10254.200000000001</v>
      </c>
      <c r="AA165">
        <v>10231.799999999999</v>
      </c>
      <c r="AB165">
        <v>10374.5</v>
      </c>
      <c r="AC165">
        <v>10189.299999999999</v>
      </c>
      <c r="AD165">
        <v>9773.32</v>
      </c>
      <c r="AE165">
        <v>9806.19</v>
      </c>
      <c r="AF165">
        <v>9771.59</v>
      </c>
    </row>
    <row r="166" spans="2:32" x14ac:dyDescent="0.3">
      <c r="B166" t="s">
        <v>38</v>
      </c>
      <c r="C166">
        <v>10675.3</v>
      </c>
      <c r="D166">
        <v>10184.9</v>
      </c>
      <c r="E166">
        <v>10363.299999999999</v>
      </c>
      <c r="F166">
        <v>10159.1</v>
      </c>
      <c r="G166">
        <v>10150</v>
      </c>
      <c r="H166">
        <v>10137.5</v>
      </c>
      <c r="I166">
        <v>10675.3</v>
      </c>
      <c r="J166">
        <v>10509.6</v>
      </c>
      <c r="K166">
        <v>10533.8</v>
      </c>
      <c r="L166">
        <v>10159.1</v>
      </c>
      <c r="M166">
        <v>10134.700000000001</v>
      </c>
      <c r="N166">
        <v>10392</v>
      </c>
      <c r="O166">
        <v>11824.1</v>
      </c>
      <c r="P166">
        <v>10796.2</v>
      </c>
      <c r="Q166">
        <v>10320.1</v>
      </c>
      <c r="R166">
        <v>10160.700000000001</v>
      </c>
      <c r="S166">
        <v>10319.9</v>
      </c>
      <c r="T166">
        <v>10245.6</v>
      </c>
      <c r="U166">
        <v>10993.4</v>
      </c>
      <c r="V166">
        <v>11046.4</v>
      </c>
      <c r="W166">
        <v>10439.9</v>
      </c>
      <c r="X166">
        <v>10423.799999999999</v>
      </c>
      <c r="Y166">
        <v>10635.9</v>
      </c>
      <c r="Z166">
        <v>10360.4</v>
      </c>
      <c r="AA166">
        <v>10734.2</v>
      </c>
      <c r="AB166">
        <v>10089.1</v>
      </c>
      <c r="AC166">
        <v>10163.700000000001</v>
      </c>
      <c r="AD166">
        <v>10117.9</v>
      </c>
      <c r="AE166">
        <v>10095.6</v>
      </c>
      <c r="AF166">
        <v>10069.1</v>
      </c>
    </row>
    <row r="167" spans="2:32" x14ac:dyDescent="0.3">
      <c r="B167" t="s">
        <v>39</v>
      </c>
      <c r="C167">
        <v>11625.9</v>
      </c>
      <c r="D167">
        <v>11740.4</v>
      </c>
      <c r="E167">
        <v>10703.8</v>
      </c>
      <c r="F167">
        <v>10124</v>
      </c>
      <c r="G167">
        <v>10143.700000000001</v>
      </c>
      <c r="H167">
        <v>9954.51</v>
      </c>
      <c r="I167">
        <v>11625.9</v>
      </c>
      <c r="J167">
        <v>11133.9</v>
      </c>
      <c r="K167">
        <v>10554.9</v>
      </c>
      <c r="L167">
        <v>10124</v>
      </c>
      <c r="M167">
        <v>10184</v>
      </c>
      <c r="N167">
        <v>9954.51</v>
      </c>
      <c r="O167">
        <v>11477.5</v>
      </c>
      <c r="P167">
        <v>10772.8</v>
      </c>
      <c r="Q167">
        <v>10372.4</v>
      </c>
      <c r="R167">
        <v>10178</v>
      </c>
      <c r="S167">
        <v>10175.6</v>
      </c>
      <c r="T167">
        <v>10174</v>
      </c>
      <c r="U167">
        <v>11442.4</v>
      </c>
      <c r="V167">
        <v>11059.1</v>
      </c>
      <c r="W167">
        <v>10549</v>
      </c>
      <c r="X167">
        <v>10381.200000000001</v>
      </c>
      <c r="Y167">
        <v>10327.1</v>
      </c>
      <c r="Z167">
        <v>10148.6</v>
      </c>
      <c r="AA167">
        <v>11577.5</v>
      </c>
      <c r="AB167">
        <v>10337.6</v>
      </c>
      <c r="AC167">
        <v>10333.299999999999</v>
      </c>
      <c r="AD167">
        <v>10052</v>
      </c>
      <c r="AE167">
        <v>10067.299999999999</v>
      </c>
      <c r="AF167">
        <v>10041.9</v>
      </c>
    </row>
    <row r="168" spans="2:32" x14ac:dyDescent="0.3">
      <c r="B168" t="s">
        <v>40</v>
      </c>
      <c r="C168">
        <v>11635.7</v>
      </c>
      <c r="D168">
        <v>11961.9</v>
      </c>
      <c r="E168">
        <v>12296.3</v>
      </c>
      <c r="F168">
        <v>10496.9</v>
      </c>
      <c r="G168">
        <v>10344.4</v>
      </c>
      <c r="H168">
        <v>10394.6</v>
      </c>
      <c r="I168">
        <v>11635.7</v>
      </c>
      <c r="J168">
        <v>12309.3</v>
      </c>
      <c r="K168">
        <v>11130.1</v>
      </c>
      <c r="L168">
        <v>10496.9</v>
      </c>
      <c r="M168">
        <v>10550.9</v>
      </c>
      <c r="N168">
        <v>10394.6</v>
      </c>
      <c r="O168">
        <v>11538.6</v>
      </c>
      <c r="P168">
        <v>11546.2</v>
      </c>
      <c r="Q168">
        <v>11665.5</v>
      </c>
      <c r="R168">
        <v>10333.5</v>
      </c>
      <c r="S168">
        <v>10463.5</v>
      </c>
      <c r="T168">
        <v>10897.6</v>
      </c>
      <c r="U168">
        <v>12211.8</v>
      </c>
      <c r="V168">
        <v>11770.8</v>
      </c>
      <c r="W168">
        <v>11891.9</v>
      </c>
      <c r="X168">
        <v>10559.5</v>
      </c>
      <c r="Y168">
        <v>10358.200000000001</v>
      </c>
      <c r="Z168">
        <v>10384.700000000001</v>
      </c>
      <c r="AA168">
        <v>11631.2</v>
      </c>
      <c r="AB168">
        <v>11784.2</v>
      </c>
      <c r="AC168">
        <v>11534.1</v>
      </c>
      <c r="AD168">
        <v>10523.6</v>
      </c>
      <c r="AE168">
        <v>10177.200000000001</v>
      </c>
      <c r="AF168">
        <v>10530.5</v>
      </c>
    </row>
    <row r="169" spans="2:32" x14ac:dyDescent="0.3">
      <c r="B169" t="s">
        <v>41</v>
      </c>
      <c r="C169">
        <v>13046.9</v>
      </c>
      <c r="D169">
        <v>13857.7</v>
      </c>
      <c r="E169">
        <v>13302.4</v>
      </c>
      <c r="F169">
        <v>10862.9</v>
      </c>
      <c r="G169">
        <v>10797.5</v>
      </c>
      <c r="H169">
        <v>10747.6</v>
      </c>
      <c r="I169">
        <v>13046.9</v>
      </c>
      <c r="J169">
        <v>13839.3</v>
      </c>
      <c r="K169">
        <v>12852.6</v>
      </c>
      <c r="L169">
        <v>10862.9</v>
      </c>
      <c r="M169">
        <v>10754.2</v>
      </c>
      <c r="N169">
        <v>10781</v>
      </c>
      <c r="O169">
        <v>13144.6</v>
      </c>
      <c r="P169">
        <v>13827.4</v>
      </c>
      <c r="Q169">
        <v>12961.4</v>
      </c>
      <c r="R169">
        <v>10952.3</v>
      </c>
      <c r="S169">
        <v>10965.3</v>
      </c>
      <c r="T169">
        <v>11158.7</v>
      </c>
      <c r="U169">
        <v>12932</v>
      </c>
      <c r="V169">
        <v>13203.6</v>
      </c>
      <c r="W169">
        <v>12844.6</v>
      </c>
      <c r="X169">
        <v>10468.299999999999</v>
      </c>
      <c r="Y169">
        <v>10522.6</v>
      </c>
      <c r="Z169">
        <v>10836.4</v>
      </c>
      <c r="AA169">
        <v>13042.4</v>
      </c>
      <c r="AB169">
        <v>12764.8</v>
      </c>
      <c r="AC169">
        <v>12813.1</v>
      </c>
      <c r="AD169">
        <v>10799.4</v>
      </c>
      <c r="AE169">
        <v>10862.5</v>
      </c>
      <c r="AF169">
        <v>10788.6</v>
      </c>
    </row>
    <row r="170" spans="2:32" x14ac:dyDescent="0.3">
      <c r="B170" t="s">
        <v>55</v>
      </c>
      <c r="C170" t="s">
        <v>1</v>
      </c>
      <c r="D170" t="s">
        <v>2</v>
      </c>
      <c r="E170" t="s">
        <v>3</v>
      </c>
      <c r="F170" t="s">
        <v>4</v>
      </c>
      <c r="G170" t="s">
        <v>5</v>
      </c>
      <c r="H170" t="s">
        <v>6</v>
      </c>
      <c r="I170" t="s">
        <v>7</v>
      </c>
      <c r="J170" t="s">
        <v>8</v>
      </c>
      <c r="K170" t="s">
        <v>9</v>
      </c>
      <c r="L170" t="s">
        <v>10</v>
      </c>
      <c r="M170" t="s">
        <v>11</v>
      </c>
      <c r="N170" t="s">
        <v>12</v>
      </c>
      <c r="O170" t="s">
        <v>13</v>
      </c>
      <c r="P170" t="s">
        <v>14</v>
      </c>
      <c r="Q170" t="s">
        <v>15</v>
      </c>
      <c r="R170" t="s">
        <v>16</v>
      </c>
      <c r="S170" t="s">
        <v>17</v>
      </c>
      <c r="T170" t="s">
        <v>18</v>
      </c>
      <c r="U170" t="s">
        <v>19</v>
      </c>
      <c r="V170" t="s">
        <v>20</v>
      </c>
      <c r="W170" t="s">
        <v>21</v>
      </c>
      <c r="X170" t="s">
        <v>22</v>
      </c>
      <c r="Y170" t="s">
        <v>23</v>
      </c>
      <c r="Z170" t="s">
        <v>24</v>
      </c>
      <c r="AA170" t="s">
        <v>25</v>
      </c>
      <c r="AB170" t="s">
        <v>26</v>
      </c>
      <c r="AC170" t="s">
        <v>27</v>
      </c>
      <c r="AD170" t="s">
        <v>28</v>
      </c>
      <c r="AE170" t="s">
        <v>29</v>
      </c>
      <c r="AF170" t="s">
        <v>30</v>
      </c>
    </row>
    <row r="171" spans="2:32" x14ac:dyDescent="0.3">
      <c r="B171" t="s">
        <v>31</v>
      </c>
      <c r="C171">
        <v>7277.68</v>
      </c>
      <c r="D171">
        <v>7296.3</v>
      </c>
      <c r="E171">
        <v>7267.91</v>
      </c>
      <c r="F171">
        <v>7297.68</v>
      </c>
      <c r="G171">
        <v>7246.09</v>
      </c>
      <c r="H171">
        <v>7246.09</v>
      </c>
      <c r="I171">
        <v>7562.31</v>
      </c>
      <c r="J171">
        <v>7527.53</v>
      </c>
      <c r="K171">
        <v>7535.04</v>
      </c>
      <c r="L171">
        <v>7547.13</v>
      </c>
      <c r="M171">
        <v>7508.75</v>
      </c>
      <c r="N171">
        <v>7475.17</v>
      </c>
      <c r="O171">
        <v>7784</v>
      </c>
      <c r="P171">
        <v>7687.28</v>
      </c>
      <c r="Q171">
        <v>7996.27</v>
      </c>
      <c r="R171">
        <v>7916.5</v>
      </c>
      <c r="S171">
        <v>7833.33</v>
      </c>
      <c r="T171">
        <v>7711.44</v>
      </c>
      <c r="U171">
        <v>7642.66</v>
      </c>
      <c r="V171">
        <v>7461.4</v>
      </c>
      <c r="W171">
        <v>7518.18</v>
      </c>
      <c r="X171">
        <v>7383.8</v>
      </c>
      <c r="Y171">
        <v>7378.7</v>
      </c>
      <c r="Z171">
        <v>7350.32</v>
      </c>
      <c r="AA171">
        <v>7623.98</v>
      </c>
      <c r="AB171">
        <v>7491.47</v>
      </c>
      <c r="AC171">
        <v>7473.11</v>
      </c>
      <c r="AD171">
        <v>7683.94</v>
      </c>
      <c r="AE171">
        <v>7440.56</v>
      </c>
      <c r="AF171">
        <v>7460.86</v>
      </c>
    </row>
    <row r="172" spans="2:32" x14ac:dyDescent="0.3">
      <c r="B172" t="s">
        <v>32</v>
      </c>
      <c r="C172">
        <v>6934.66</v>
      </c>
      <c r="D172">
        <v>7182.58</v>
      </c>
      <c r="E172">
        <v>7189.46</v>
      </c>
      <c r="F172">
        <v>6905.17</v>
      </c>
      <c r="G172">
        <v>6742.7</v>
      </c>
      <c r="H172">
        <v>6744.04</v>
      </c>
      <c r="I172">
        <v>7235.53</v>
      </c>
      <c r="J172">
        <v>7343.57</v>
      </c>
      <c r="K172">
        <v>7243.01</v>
      </c>
      <c r="L172">
        <v>7021.68</v>
      </c>
      <c r="M172">
        <v>6893.69</v>
      </c>
      <c r="N172">
        <v>6893.69</v>
      </c>
      <c r="O172">
        <v>7430.04</v>
      </c>
      <c r="P172">
        <v>7472.7</v>
      </c>
      <c r="Q172">
        <v>7531.53</v>
      </c>
      <c r="R172">
        <v>7291.1</v>
      </c>
      <c r="S172">
        <v>7155.01</v>
      </c>
      <c r="T172">
        <v>7142.09</v>
      </c>
      <c r="U172">
        <v>7463.4</v>
      </c>
      <c r="V172">
        <v>7320.81</v>
      </c>
      <c r="W172">
        <v>7232.46</v>
      </c>
      <c r="X172">
        <v>7254.01</v>
      </c>
      <c r="Y172">
        <v>6981.1</v>
      </c>
      <c r="Z172">
        <v>7137.85</v>
      </c>
      <c r="AA172">
        <v>7266.49</v>
      </c>
      <c r="AB172">
        <v>6961.41</v>
      </c>
      <c r="AC172">
        <v>7228.33</v>
      </c>
      <c r="AD172">
        <v>7171.03</v>
      </c>
      <c r="AE172">
        <v>6911.76</v>
      </c>
      <c r="AF172">
        <v>6910.82</v>
      </c>
    </row>
    <row r="173" spans="2:32" x14ac:dyDescent="0.3">
      <c r="B173" t="s">
        <v>33</v>
      </c>
      <c r="C173">
        <v>7197.39</v>
      </c>
      <c r="D173">
        <v>6874.89</v>
      </c>
      <c r="E173">
        <v>6673.43</v>
      </c>
      <c r="F173">
        <v>6634.66</v>
      </c>
      <c r="G173">
        <v>6432</v>
      </c>
      <c r="H173">
        <v>6532.86</v>
      </c>
      <c r="I173">
        <v>7197.78</v>
      </c>
      <c r="J173">
        <v>7231.02</v>
      </c>
      <c r="K173">
        <v>7219.81</v>
      </c>
      <c r="L173">
        <v>7007.8</v>
      </c>
      <c r="M173">
        <v>6836.83</v>
      </c>
      <c r="N173">
        <v>6979.75</v>
      </c>
      <c r="O173">
        <v>7213.58</v>
      </c>
      <c r="P173">
        <v>7219.08</v>
      </c>
      <c r="Q173">
        <v>7141.91</v>
      </c>
      <c r="R173">
        <v>6999.64</v>
      </c>
      <c r="S173">
        <v>6766.11</v>
      </c>
      <c r="T173">
        <v>6789.97</v>
      </c>
      <c r="U173">
        <v>7402.88</v>
      </c>
      <c r="V173">
        <v>7190.66</v>
      </c>
      <c r="W173">
        <v>7349.77</v>
      </c>
      <c r="X173">
        <v>7062.09</v>
      </c>
      <c r="Y173">
        <v>7065.75</v>
      </c>
      <c r="Z173">
        <v>6896.32</v>
      </c>
      <c r="AA173">
        <v>6883.44</v>
      </c>
      <c r="AB173">
        <v>7060.22</v>
      </c>
      <c r="AC173">
        <v>6857.69</v>
      </c>
      <c r="AD173">
        <v>6739.46</v>
      </c>
      <c r="AE173">
        <v>6562.65</v>
      </c>
      <c r="AF173">
        <v>6730.42</v>
      </c>
    </row>
    <row r="174" spans="2:32" x14ac:dyDescent="0.3">
      <c r="B174" t="s">
        <v>34</v>
      </c>
      <c r="C174">
        <v>6945.12</v>
      </c>
      <c r="D174">
        <v>6679.26</v>
      </c>
      <c r="E174">
        <v>6776.45</v>
      </c>
      <c r="F174">
        <v>6220.75</v>
      </c>
      <c r="G174">
        <v>6529.08</v>
      </c>
      <c r="H174">
        <v>6383.68</v>
      </c>
      <c r="I174">
        <v>7132.78</v>
      </c>
      <c r="J174">
        <v>7301.38</v>
      </c>
      <c r="K174">
        <v>7012.05</v>
      </c>
      <c r="L174">
        <v>6626.26</v>
      </c>
      <c r="M174">
        <v>6682.5</v>
      </c>
      <c r="N174">
        <v>6686.63</v>
      </c>
      <c r="O174">
        <v>7289.94</v>
      </c>
      <c r="P174">
        <v>7136.52</v>
      </c>
      <c r="Q174">
        <v>7203.71</v>
      </c>
      <c r="R174">
        <v>6766.04</v>
      </c>
      <c r="S174">
        <v>6795.3</v>
      </c>
      <c r="T174">
        <v>6800.28</v>
      </c>
      <c r="U174">
        <v>7053.37</v>
      </c>
      <c r="V174">
        <v>6969.74</v>
      </c>
      <c r="W174">
        <v>6909.23</v>
      </c>
      <c r="X174">
        <v>6240.48</v>
      </c>
      <c r="Y174">
        <v>6354.9</v>
      </c>
      <c r="Z174">
        <v>6477.09</v>
      </c>
      <c r="AA174">
        <v>6887.81</v>
      </c>
      <c r="AB174">
        <v>6823.11</v>
      </c>
      <c r="AC174">
        <v>6825.77</v>
      </c>
      <c r="AD174">
        <v>6651.38</v>
      </c>
      <c r="AE174">
        <v>6412.91</v>
      </c>
      <c r="AF174">
        <v>6529.06</v>
      </c>
    </row>
    <row r="175" spans="2:32" x14ac:dyDescent="0.3">
      <c r="B175" t="s">
        <v>35</v>
      </c>
      <c r="C175">
        <v>6982.12</v>
      </c>
      <c r="D175">
        <v>6862.37</v>
      </c>
      <c r="E175">
        <v>6999.98</v>
      </c>
      <c r="F175">
        <v>6323.69</v>
      </c>
      <c r="G175">
        <v>6437.09</v>
      </c>
      <c r="H175">
        <v>6430.66</v>
      </c>
      <c r="I175">
        <v>7006.6</v>
      </c>
      <c r="J175">
        <v>6969.47</v>
      </c>
      <c r="K175">
        <v>6981.14</v>
      </c>
      <c r="L175">
        <v>6935.52</v>
      </c>
      <c r="M175">
        <v>6719.44</v>
      </c>
      <c r="N175">
        <v>6780.87</v>
      </c>
      <c r="O175">
        <v>7270.85</v>
      </c>
      <c r="P175">
        <v>6885.89</v>
      </c>
      <c r="Q175">
        <v>7095.73</v>
      </c>
      <c r="R175">
        <v>6827.1</v>
      </c>
      <c r="S175">
        <v>6788.08</v>
      </c>
      <c r="T175">
        <v>6788.95</v>
      </c>
      <c r="U175">
        <v>7316.7</v>
      </c>
      <c r="V175">
        <v>6709.69</v>
      </c>
      <c r="W175">
        <v>6709.69</v>
      </c>
      <c r="X175">
        <v>6691.99</v>
      </c>
      <c r="Y175">
        <v>6528.85</v>
      </c>
      <c r="Z175">
        <v>6541.89</v>
      </c>
      <c r="AA175">
        <v>6743.41</v>
      </c>
      <c r="AB175">
        <v>6862.23</v>
      </c>
      <c r="AC175">
        <v>6872.61</v>
      </c>
      <c r="AD175">
        <v>6576.48</v>
      </c>
      <c r="AE175">
        <v>6561.43</v>
      </c>
      <c r="AF175">
        <v>6559.28</v>
      </c>
    </row>
    <row r="176" spans="2:32" x14ac:dyDescent="0.3">
      <c r="B176" t="s">
        <v>36</v>
      </c>
      <c r="C176">
        <v>7021.61</v>
      </c>
      <c r="D176">
        <v>6759.24</v>
      </c>
      <c r="E176">
        <v>6736.94</v>
      </c>
      <c r="F176">
        <v>6319.06</v>
      </c>
      <c r="G176">
        <v>6372.44</v>
      </c>
      <c r="H176">
        <v>6352.6</v>
      </c>
      <c r="I176">
        <v>7215.52</v>
      </c>
      <c r="J176">
        <v>7235.68</v>
      </c>
      <c r="K176">
        <v>7138.66</v>
      </c>
      <c r="L176">
        <v>6596.55</v>
      </c>
      <c r="M176">
        <v>6357.48</v>
      </c>
      <c r="N176">
        <v>6392.1</v>
      </c>
      <c r="O176">
        <v>7304.59</v>
      </c>
      <c r="P176">
        <v>6726.37</v>
      </c>
      <c r="Q176">
        <v>7095.73</v>
      </c>
      <c r="R176">
        <v>6610.4</v>
      </c>
      <c r="S176">
        <v>6563.49</v>
      </c>
      <c r="T176">
        <v>6572.92</v>
      </c>
      <c r="U176">
        <v>7238.75</v>
      </c>
      <c r="V176">
        <v>7129.45</v>
      </c>
      <c r="W176">
        <v>7159.75</v>
      </c>
      <c r="X176">
        <v>6390.87</v>
      </c>
      <c r="Y176">
        <v>6396.32</v>
      </c>
      <c r="Z176">
        <v>6251.57</v>
      </c>
      <c r="AA176">
        <v>6743.41</v>
      </c>
      <c r="AB176">
        <v>7090.07</v>
      </c>
      <c r="AC176">
        <v>6924.59</v>
      </c>
      <c r="AD176">
        <v>6374.37</v>
      </c>
      <c r="AE176">
        <v>6357.1</v>
      </c>
      <c r="AF176">
        <v>6365.03</v>
      </c>
    </row>
    <row r="177" spans="2:32" x14ac:dyDescent="0.3">
      <c r="B177" t="s">
        <v>37</v>
      </c>
      <c r="C177">
        <v>7425.25</v>
      </c>
      <c r="D177">
        <v>7103.58</v>
      </c>
      <c r="E177">
        <v>6871.35</v>
      </c>
      <c r="F177">
        <v>6527.14</v>
      </c>
      <c r="G177">
        <v>6536.81</v>
      </c>
      <c r="H177">
        <v>6506.34</v>
      </c>
      <c r="I177">
        <v>7147.82</v>
      </c>
      <c r="J177">
        <v>7411.49</v>
      </c>
      <c r="K177">
        <v>7123.71</v>
      </c>
      <c r="L177">
        <v>6737.22</v>
      </c>
      <c r="M177">
        <v>6750.59</v>
      </c>
      <c r="N177">
        <v>6750.59</v>
      </c>
      <c r="O177">
        <v>7252.09</v>
      </c>
      <c r="P177">
        <v>7001.48</v>
      </c>
      <c r="Q177">
        <v>6974.48</v>
      </c>
      <c r="R177">
        <v>6823.02</v>
      </c>
      <c r="S177">
        <v>6762.52</v>
      </c>
      <c r="T177">
        <v>6765.58</v>
      </c>
      <c r="U177">
        <v>7503.45</v>
      </c>
      <c r="V177">
        <v>6991.55</v>
      </c>
      <c r="W177">
        <v>7020.14</v>
      </c>
      <c r="X177">
        <v>6625.33</v>
      </c>
      <c r="Y177">
        <v>6357.42</v>
      </c>
      <c r="Z177">
        <v>6437.68</v>
      </c>
      <c r="AA177">
        <v>6965.9</v>
      </c>
      <c r="AB177">
        <v>6960</v>
      </c>
      <c r="AC177">
        <v>6900.53</v>
      </c>
      <c r="AD177">
        <v>6211.72</v>
      </c>
      <c r="AE177">
        <v>6556.21</v>
      </c>
      <c r="AF177">
        <v>6574.74</v>
      </c>
    </row>
    <row r="178" spans="2:32" x14ac:dyDescent="0.3">
      <c r="B178" t="s">
        <v>38</v>
      </c>
      <c r="C178">
        <v>7206.38</v>
      </c>
      <c r="D178">
        <v>7193.35</v>
      </c>
      <c r="E178">
        <v>6985.8</v>
      </c>
      <c r="F178">
        <v>6625.97</v>
      </c>
      <c r="G178">
        <v>6560.2</v>
      </c>
      <c r="H178">
        <v>6528.56</v>
      </c>
      <c r="I178">
        <v>7580.96</v>
      </c>
      <c r="J178">
        <v>7338.81</v>
      </c>
      <c r="K178">
        <v>7296.96</v>
      </c>
      <c r="L178">
        <v>6667.25</v>
      </c>
      <c r="M178">
        <v>6681.92</v>
      </c>
      <c r="N178">
        <v>6636.62</v>
      </c>
      <c r="O178">
        <v>7666.2</v>
      </c>
      <c r="P178">
        <v>7193.99</v>
      </c>
      <c r="Q178">
        <v>7532.52</v>
      </c>
      <c r="R178">
        <v>7123.21</v>
      </c>
      <c r="S178">
        <v>6835.36</v>
      </c>
      <c r="T178">
        <v>6954.87</v>
      </c>
      <c r="U178">
        <v>6967.3</v>
      </c>
      <c r="V178">
        <v>7076.74</v>
      </c>
      <c r="W178">
        <v>7117.05</v>
      </c>
      <c r="X178">
        <v>6191.12</v>
      </c>
      <c r="Y178">
        <v>6242.65</v>
      </c>
      <c r="Z178">
        <v>6480.56</v>
      </c>
      <c r="AA178">
        <v>7065.38</v>
      </c>
      <c r="AB178">
        <v>6810.67</v>
      </c>
      <c r="AC178">
        <v>7198.48</v>
      </c>
      <c r="AD178">
        <v>6070.89</v>
      </c>
      <c r="AE178">
        <v>6375.8</v>
      </c>
      <c r="AF178">
        <v>6391.31</v>
      </c>
    </row>
    <row r="179" spans="2:32" x14ac:dyDescent="0.3">
      <c r="B179" t="s">
        <v>39</v>
      </c>
      <c r="C179">
        <v>7925.97</v>
      </c>
      <c r="D179">
        <v>7420.57</v>
      </c>
      <c r="E179">
        <v>7115.15</v>
      </c>
      <c r="F179">
        <v>6537.88</v>
      </c>
      <c r="G179">
        <v>6459.87</v>
      </c>
      <c r="H179">
        <v>6492.94</v>
      </c>
      <c r="I179">
        <v>7275.39</v>
      </c>
      <c r="J179">
        <v>7370.94</v>
      </c>
      <c r="K179">
        <v>7812.25</v>
      </c>
      <c r="L179">
        <v>6616.54</v>
      </c>
      <c r="M179">
        <v>6522.52</v>
      </c>
      <c r="N179">
        <v>6648.51</v>
      </c>
      <c r="O179">
        <v>7554.03</v>
      </c>
      <c r="P179">
        <v>7572.36</v>
      </c>
      <c r="Q179">
        <v>7126.03</v>
      </c>
      <c r="R179">
        <v>6516.64</v>
      </c>
      <c r="S179">
        <v>6574.07</v>
      </c>
      <c r="T179">
        <v>6590.75</v>
      </c>
      <c r="U179">
        <v>7589.36</v>
      </c>
      <c r="V179">
        <v>7079.58</v>
      </c>
      <c r="W179">
        <v>7078.74</v>
      </c>
      <c r="X179">
        <v>6718.12</v>
      </c>
      <c r="Y179">
        <v>6742.04</v>
      </c>
      <c r="Z179">
        <v>6708.87</v>
      </c>
      <c r="AA179">
        <v>7246.88</v>
      </c>
      <c r="AB179">
        <v>6921.17</v>
      </c>
      <c r="AC179">
        <v>7813.48</v>
      </c>
      <c r="AD179">
        <v>6396.17</v>
      </c>
      <c r="AE179">
        <v>6607.33</v>
      </c>
      <c r="AF179">
        <v>6410.11</v>
      </c>
    </row>
    <row r="180" spans="2:32" x14ac:dyDescent="0.3">
      <c r="B180" t="s">
        <v>40</v>
      </c>
      <c r="C180">
        <v>7280.05</v>
      </c>
      <c r="D180">
        <v>7440.24</v>
      </c>
      <c r="E180">
        <v>7423.94</v>
      </c>
      <c r="F180">
        <v>6908.59</v>
      </c>
      <c r="G180">
        <v>6912.82</v>
      </c>
      <c r="H180">
        <v>6890.15</v>
      </c>
      <c r="I180">
        <v>7486.46</v>
      </c>
      <c r="J180">
        <v>7849</v>
      </c>
      <c r="K180">
        <v>7776.12</v>
      </c>
      <c r="L180">
        <v>6952.96</v>
      </c>
      <c r="M180">
        <v>6938.73</v>
      </c>
      <c r="N180">
        <v>6933.26</v>
      </c>
      <c r="O180">
        <v>7781.25</v>
      </c>
      <c r="P180">
        <v>7984.31</v>
      </c>
      <c r="Q180">
        <v>7714.99</v>
      </c>
      <c r="R180">
        <v>7042.9</v>
      </c>
      <c r="S180">
        <v>6985.97</v>
      </c>
      <c r="T180">
        <v>6996.82</v>
      </c>
      <c r="U180">
        <v>7831.3</v>
      </c>
      <c r="V180">
        <v>7553.24</v>
      </c>
      <c r="W180">
        <v>7553.24</v>
      </c>
      <c r="X180">
        <v>6829.72</v>
      </c>
      <c r="Y180">
        <v>6784.26</v>
      </c>
      <c r="Z180">
        <v>6741.83</v>
      </c>
      <c r="AA180">
        <v>7246.88</v>
      </c>
      <c r="AB180">
        <v>7411.55</v>
      </c>
      <c r="AC180">
        <v>7818.52</v>
      </c>
      <c r="AD180">
        <v>7321.49</v>
      </c>
      <c r="AE180">
        <v>7228.2</v>
      </c>
      <c r="AF180">
        <v>7119.51</v>
      </c>
    </row>
    <row r="181" spans="2:32" x14ac:dyDescent="0.3">
      <c r="B181" t="s">
        <v>41</v>
      </c>
      <c r="C181">
        <v>8579.09</v>
      </c>
      <c r="D181">
        <v>8525.6299999999992</v>
      </c>
      <c r="E181">
        <v>8584.52</v>
      </c>
      <c r="F181">
        <v>6874.23</v>
      </c>
      <c r="G181">
        <v>6842.25</v>
      </c>
      <c r="H181">
        <v>6804.55</v>
      </c>
      <c r="I181">
        <v>8713.85</v>
      </c>
      <c r="J181">
        <v>8667.06</v>
      </c>
      <c r="K181">
        <v>8673.68</v>
      </c>
      <c r="L181">
        <v>6967.17</v>
      </c>
      <c r="M181">
        <v>6950.98</v>
      </c>
      <c r="N181">
        <v>6950.98</v>
      </c>
      <c r="O181">
        <v>8725.81</v>
      </c>
      <c r="P181">
        <v>8638.56</v>
      </c>
      <c r="Q181">
        <v>8603.15</v>
      </c>
      <c r="R181">
        <v>7056.62</v>
      </c>
      <c r="S181">
        <v>6880.42</v>
      </c>
      <c r="T181">
        <v>6857.32</v>
      </c>
      <c r="U181">
        <v>8760.24</v>
      </c>
      <c r="V181">
        <v>8550.6</v>
      </c>
      <c r="W181">
        <v>8544.7199999999993</v>
      </c>
      <c r="X181">
        <v>6910.23</v>
      </c>
      <c r="Y181">
        <v>6770.69</v>
      </c>
      <c r="Z181">
        <v>6750.79</v>
      </c>
      <c r="AA181">
        <v>8748.35</v>
      </c>
      <c r="AB181">
        <v>8577.69</v>
      </c>
      <c r="AC181">
        <v>8525.89</v>
      </c>
      <c r="AD181">
        <v>6934.23</v>
      </c>
      <c r="AE181">
        <v>6892.8</v>
      </c>
      <c r="AF181">
        <v>6854.71</v>
      </c>
    </row>
    <row r="182" spans="2:32" x14ac:dyDescent="0.3">
      <c r="B182" t="s">
        <v>56</v>
      </c>
      <c r="C182" t="s">
        <v>1</v>
      </c>
      <c r="D182" t="s">
        <v>2</v>
      </c>
      <c r="E182" t="s">
        <v>3</v>
      </c>
      <c r="F182" t="s">
        <v>4</v>
      </c>
      <c r="G182" t="s">
        <v>5</v>
      </c>
      <c r="H182" t="s">
        <v>6</v>
      </c>
      <c r="I182" t="s">
        <v>7</v>
      </c>
      <c r="J182" t="s">
        <v>8</v>
      </c>
      <c r="K182" t="s">
        <v>9</v>
      </c>
      <c r="L182" t="s">
        <v>10</v>
      </c>
      <c r="M182" t="s">
        <v>11</v>
      </c>
      <c r="N182" t="s">
        <v>12</v>
      </c>
      <c r="O182" t="s">
        <v>13</v>
      </c>
      <c r="P182" t="s">
        <v>14</v>
      </c>
      <c r="Q182" t="s">
        <v>15</v>
      </c>
      <c r="R182" t="s">
        <v>16</v>
      </c>
      <c r="S182" t="s">
        <v>17</v>
      </c>
      <c r="T182" t="s">
        <v>18</v>
      </c>
      <c r="U182" t="s">
        <v>19</v>
      </c>
      <c r="V182" t="s">
        <v>20</v>
      </c>
      <c r="W182" t="s">
        <v>21</v>
      </c>
      <c r="X182" t="s">
        <v>22</v>
      </c>
      <c r="Y182" t="s">
        <v>23</v>
      </c>
      <c r="Z182" t="s">
        <v>24</v>
      </c>
      <c r="AA182" t="s">
        <v>25</v>
      </c>
      <c r="AB182" t="s">
        <v>26</v>
      </c>
      <c r="AC182" t="s">
        <v>27</v>
      </c>
      <c r="AD182" t="s">
        <v>28</v>
      </c>
      <c r="AE182" t="s">
        <v>29</v>
      </c>
      <c r="AF182" t="s">
        <v>30</v>
      </c>
    </row>
    <row r="183" spans="2:32" x14ac:dyDescent="0.3">
      <c r="B183" t="s">
        <v>31</v>
      </c>
      <c r="C183">
        <v>7853.59</v>
      </c>
      <c r="D183">
        <v>7887.78</v>
      </c>
      <c r="E183">
        <v>7885.99</v>
      </c>
      <c r="F183">
        <v>7836.87</v>
      </c>
      <c r="G183">
        <v>7846.13</v>
      </c>
      <c r="H183">
        <v>7836.32</v>
      </c>
      <c r="I183">
        <v>8197.98</v>
      </c>
      <c r="J183">
        <v>8289.25</v>
      </c>
      <c r="K183">
        <v>8369.2999999999993</v>
      </c>
      <c r="L183">
        <v>8291.4500000000007</v>
      </c>
      <c r="M183">
        <v>8258.17</v>
      </c>
      <c r="N183">
        <v>8196.56</v>
      </c>
      <c r="O183">
        <v>9669.08</v>
      </c>
      <c r="P183">
        <v>8815.7900000000009</v>
      </c>
      <c r="Q183">
        <v>9168.76</v>
      </c>
      <c r="R183">
        <v>8698.9699999999993</v>
      </c>
      <c r="S183">
        <v>8622.2000000000007</v>
      </c>
      <c r="T183">
        <v>8684.52</v>
      </c>
      <c r="U183">
        <v>9499.0400000000009</v>
      </c>
      <c r="V183">
        <v>9420.2999999999993</v>
      </c>
      <c r="W183">
        <v>10033.700000000001</v>
      </c>
      <c r="X183">
        <v>9547.89</v>
      </c>
      <c r="Y183">
        <v>9401.7900000000009</v>
      </c>
      <c r="Z183">
        <v>9465.98</v>
      </c>
      <c r="AA183">
        <v>8683.6</v>
      </c>
      <c r="AB183">
        <v>8774.1</v>
      </c>
      <c r="AC183">
        <v>8779.83</v>
      </c>
      <c r="AD183">
        <v>8924.1200000000008</v>
      </c>
      <c r="AE183">
        <v>8530.19</v>
      </c>
      <c r="AF183">
        <v>8695.0300000000007</v>
      </c>
    </row>
    <row r="184" spans="2:32" x14ac:dyDescent="0.3">
      <c r="B184" t="s">
        <v>32</v>
      </c>
      <c r="C184">
        <v>7803.08</v>
      </c>
      <c r="D184">
        <v>7959.94</v>
      </c>
      <c r="E184">
        <v>7802.53</v>
      </c>
      <c r="F184">
        <v>7844.67</v>
      </c>
      <c r="G184">
        <v>7853.94</v>
      </c>
      <c r="H184">
        <v>7847.5</v>
      </c>
      <c r="I184">
        <v>8458.35</v>
      </c>
      <c r="J184">
        <v>8292.6</v>
      </c>
      <c r="K184">
        <v>8093.55</v>
      </c>
      <c r="L184">
        <v>8028.03</v>
      </c>
      <c r="M184">
        <v>8269.66</v>
      </c>
      <c r="N184">
        <v>8207.7199999999993</v>
      </c>
      <c r="O184">
        <v>9232.39</v>
      </c>
      <c r="P184">
        <v>8853.1200000000008</v>
      </c>
      <c r="Q184">
        <v>8945.48</v>
      </c>
      <c r="R184">
        <v>8640.94</v>
      </c>
      <c r="S184">
        <v>8412.99</v>
      </c>
      <c r="T184">
        <v>8496.5499999999993</v>
      </c>
      <c r="U184">
        <v>9237.5300000000007</v>
      </c>
      <c r="V184">
        <v>9264.39</v>
      </c>
      <c r="W184">
        <v>9536.19</v>
      </c>
      <c r="X184">
        <v>10055.299999999999</v>
      </c>
      <c r="Y184">
        <v>9966.4599999999991</v>
      </c>
      <c r="Z184">
        <v>10024</v>
      </c>
      <c r="AA184">
        <v>8729.5400000000009</v>
      </c>
      <c r="AB184">
        <v>8829.2099999999991</v>
      </c>
      <c r="AC184">
        <v>8823.1200000000008</v>
      </c>
      <c r="AD184">
        <v>8742.25</v>
      </c>
      <c r="AE184">
        <v>8756.89</v>
      </c>
      <c r="AF184">
        <v>8773.3700000000008</v>
      </c>
    </row>
    <row r="185" spans="2:32" x14ac:dyDescent="0.3">
      <c r="B185" t="s">
        <v>33</v>
      </c>
      <c r="C185">
        <v>7732.59</v>
      </c>
      <c r="D185">
        <v>7895.42</v>
      </c>
      <c r="E185">
        <v>7732.04</v>
      </c>
      <c r="F185">
        <v>7720.79</v>
      </c>
      <c r="G185">
        <v>7716.49</v>
      </c>
      <c r="H185">
        <v>7717.25</v>
      </c>
      <c r="I185">
        <v>8136.19</v>
      </c>
      <c r="J185">
        <v>8206.83</v>
      </c>
      <c r="K185">
        <v>8475.43</v>
      </c>
      <c r="L185">
        <v>7912.45</v>
      </c>
      <c r="M185">
        <v>8147.07</v>
      </c>
      <c r="N185">
        <v>7759.73</v>
      </c>
      <c r="O185">
        <v>8596.58</v>
      </c>
      <c r="P185">
        <v>8772.7800000000007</v>
      </c>
      <c r="Q185">
        <v>8923.1299999999992</v>
      </c>
      <c r="R185">
        <v>7967.43</v>
      </c>
      <c r="S185">
        <v>7962.8</v>
      </c>
      <c r="T185">
        <v>7978.32</v>
      </c>
      <c r="U185">
        <v>9995.4</v>
      </c>
      <c r="V185">
        <v>9433.74</v>
      </c>
      <c r="W185">
        <v>10269.299999999999</v>
      </c>
      <c r="X185">
        <v>9806.2900000000009</v>
      </c>
      <c r="Y185">
        <v>9713.4599999999991</v>
      </c>
      <c r="Z185">
        <v>9683.01</v>
      </c>
      <c r="AA185">
        <v>8640.69</v>
      </c>
      <c r="AB185">
        <v>8301.56</v>
      </c>
      <c r="AC185">
        <v>8951.16</v>
      </c>
      <c r="AD185">
        <v>8385.81</v>
      </c>
      <c r="AE185">
        <v>8158.49</v>
      </c>
      <c r="AF185">
        <v>8162.13</v>
      </c>
    </row>
    <row r="186" spans="2:32" x14ac:dyDescent="0.3">
      <c r="B186" t="s">
        <v>34</v>
      </c>
      <c r="C186">
        <v>7801.31</v>
      </c>
      <c r="D186">
        <v>7814.71</v>
      </c>
      <c r="E186">
        <v>7804.14</v>
      </c>
      <c r="F186">
        <v>7881.91</v>
      </c>
      <c r="G186">
        <v>7815.79</v>
      </c>
      <c r="H186">
        <v>7813.81</v>
      </c>
      <c r="I186">
        <v>8065.79</v>
      </c>
      <c r="J186">
        <v>8500.64</v>
      </c>
      <c r="K186">
        <v>8371.4500000000007</v>
      </c>
      <c r="L186">
        <v>7786.25</v>
      </c>
      <c r="M186">
        <v>7798.23</v>
      </c>
      <c r="N186">
        <v>7743.41</v>
      </c>
      <c r="O186">
        <v>9541.27</v>
      </c>
      <c r="P186">
        <v>8338.7099999999991</v>
      </c>
      <c r="Q186">
        <v>8165.51</v>
      </c>
      <c r="R186">
        <v>7836.3</v>
      </c>
      <c r="S186">
        <v>8070.24</v>
      </c>
      <c r="T186">
        <v>8071.54</v>
      </c>
      <c r="U186">
        <v>9749.94</v>
      </c>
      <c r="V186">
        <v>9371.2800000000007</v>
      </c>
      <c r="W186">
        <v>9618.1299999999992</v>
      </c>
      <c r="X186">
        <v>8908.76</v>
      </c>
      <c r="Y186">
        <v>8925.5499999999993</v>
      </c>
      <c r="Z186">
        <v>8941.91</v>
      </c>
      <c r="AA186">
        <v>8452.83</v>
      </c>
      <c r="AB186">
        <v>8621.92</v>
      </c>
      <c r="AC186">
        <v>8438.27</v>
      </c>
      <c r="AD186">
        <v>8462.33</v>
      </c>
      <c r="AE186">
        <v>8405</v>
      </c>
      <c r="AF186">
        <v>8422.8799999999992</v>
      </c>
    </row>
    <row r="187" spans="2:32" x14ac:dyDescent="0.3">
      <c r="B187" t="s">
        <v>35</v>
      </c>
      <c r="C187">
        <v>7944.09</v>
      </c>
      <c r="D187">
        <v>8113.02</v>
      </c>
      <c r="E187">
        <v>7943.54</v>
      </c>
      <c r="F187">
        <v>8173.35</v>
      </c>
      <c r="G187">
        <v>8172.69</v>
      </c>
      <c r="H187">
        <v>8341.77</v>
      </c>
      <c r="I187">
        <v>8421.67</v>
      </c>
      <c r="J187">
        <v>8592.14</v>
      </c>
      <c r="K187">
        <v>8239.68</v>
      </c>
      <c r="L187">
        <v>7856.92</v>
      </c>
      <c r="M187">
        <v>7978.97</v>
      </c>
      <c r="N187">
        <v>7966.35</v>
      </c>
      <c r="O187">
        <v>9031.56</v>
      </c>
      <c r="P187">
        <v>8446.81</v>
      </c>
      <c r="Q187">
        <v>8856.6200000000008</v>
      </c>
      <c r="R187">
        <v>7947.34</v>
      </c>
      <c r="S187">
        <v>7958.24</v>
      </c>
      <c r="T187">
        <v>7951.95</v>
      </c>
      <c r="U187">
        <v>9641.2800000000007</v>
      </c>
      <c r="V187">
        <v>9457.49</v>
      </c>
      <c r="W187">
        <v>9397.57</v>
      </c>
      <c r="X187">
        <v>9239.02</v>
      </c>
      <c r="Y187">
        <v>9216.85</v>
      </c>
      <c r="Z187">
        <v>9242.74</v>
      </c>
      <c r="AA187">
        <v>8862.94</v>
      </c>
      <c r="AB187">
        <v>8754.27</v>
      </c>
      <c r="AC187">
        <v>8605.0499999999993</v>
      </c>
      <c r="AD187">
        <v>8336.64</v>
      </c>
      <c r="AE187">
        <v>8350.5</v>
      </c>
      <c r="AF187">
        <v>8369.4500000000007</v>
      </c>
    </row>
    <row r="188" spans="2:32" x14ac:dyDescent="0.3">
      <c r="B188" t="s">
        <v>36</v>
      </c>
      <c r="C188">
        <v>8651.1299999999992</v>
      </c>
      <c r="D188">
        <v>8277.52</v>
      </c>
      <c r="E188">
        <v>8651.1299999999992</v>
      </c>
      <c r="F188">
        <v>8116.19</v>
      </c>
      <c r="G188">
        <v>8115.34</v>
      </c>
      <c r="H188">
        <v>8116.78</v>
      </c>
      <c r="I188">
        <v>8670.36</v>
      </c>
      <c r="J188">
        <v>8388.8700000000008</v>
      </c>
      <c r="K188">
        <v>7877.56</v>
      </c>
      <c r="L188">
        <v>8066.32</v>
      </c>
      <c r="M188">
        <v>7976.36</v>
      </c>
      <c r="N188">
        <v>7791.75</v>
      </c>
      <c r="O188">
        <v>9014.98</v>
      </c>
      <c r="P188">
        <v>9178.2199999999993</v>
      </c>
      <c r="Q188">
        <v>8831.9599999999991</v>
      </c>
      <c r="R188">
        <v>7911.87</v>
      </c>
      <c r="S188">
        <v>7889.97</v>
      </c>
      <c r="T188">
        <v>7891.65</v>
      </c>
      <c r="U188">
        <v>9481.2800000000007</v>
      </c>
      <c r="V188">
        <v>9413.59</v>
      </c>
      <c r="W188">
        <v>9838.7099999999991</v>
      </c>
      <c r="X188">
        <v>9029.9500000000007</v>
      </c>
      <c r="Y188">
        <v>9033.25</v>
      </c>
      <c r="Z188">
        <v>8992.18</v>
      </c>
      <c r="AA188">
        <v>9252.2999999999993</v>
      </c>
      <c r="AB188">
        <v>8779.9500000000007</v>
      </c>
      <c r="AC188">
        <v>9190.18</v>
      </c>
      <c r="AD188">
        <v>8378.0499999999993</v>
      </c>
      <c r="AE188">
        <v>8468.64</v>
      </c>
      <c r="AF188">
        <v>8451.52</v>
      </c>
    </row>
    <row r="189" spans="2:32" x14ac:dyDescent="0.3">
      <c r="B189" t="s">
        <v>37</v>
      </c>
      <c r="C189">
        <v>8651.1299999999992</v>
      </c>
      <c r="D189">
        <v>8922.67</v>
      </c>
      <c r="E189">
        <v>8651.1299999999992</v>
      </c>
      <c r="F189">
        <v>8595.76</v>
      </c>
      <c r="G189">
        <v>8663.0499999999993</v>
      </c>
      <c r="H189">
        <v>8604.08</v>
      </c>
      <c r="I189">
        <v>8670.36</v>
      </c>
      <c r="J189">
        <v>8876.14</v>
      </c>
      <c r="K189">
        <v>8625.17</v>
      </c>
      <c r="L189">
        <v>7739.19</v>
      </c>
      <c r="M189">
        <v>8105.85</v>
      </c>
      <c r="N189">
        <v>7851.31</v>
      </c>
      <c r="O189">
        <v>9166.56</v>
      </c>
      <c r="P189">
        <v>8958.8799999999992</v>
      </c>
      <c r="Q189">
        <v>9141.27</v>
      </c>
      <c r="R189">
        <v>8087.04</v>
      </c>
      <c r="S189">
        <v>8032.29</v>
      </c>
      <c r="T189">
        <v>7677.71</v>
      </c>
      <c r="U189">
        <v>9900.91</v>
      </c>
      <c r="V189">
        <v>9164.24</v>
      </c>
      <c r="W189">
        <v>10214.6</v>
      </c>
      <c r="X189">
        <v>8833.14</v>
      </c>
      <c r="Y189">
        <v>8733.67</v>
      </c>
      <c r="Z189">
        <v>8734.35</v>
      </c>
      <c r="AA189">
        <v>9247.19</v>
      </c>
      <c r="AB189">
        <v>8801.8799999999992</v>
      </c>
      <c r="AC189">
        <v>8878.7199999999993</v>
      </c>
      <c r="AD189">
        <v>8653.32</v>
      </c>
      <c r="AE189">
        <v>8687.15</v>
      </c>
      <c r="AF189">
        <v>8673.7800000000007</v>
      </c>
    </row>
    <row r="190" spans="2:32" x14ac:dyDescent="0.3">
      <c r="B190" t="s">
        <v>38</v>
      </c>
      <c r="C190">
        <v>9146.36</v>
      </c>
      <c r="D190">
        <v>8997.33</v>
      </c>
      <c r="E190">
        <v>8983.4699999999993</v>
      </c>
      <c r="F190">
        <v>8478.9</v>
      </c>
      <c r="G190">
        <v>8540.85</v>
      </c>
      <c r="H190">
        <v>8306.14</v>
      </c>
      <c r="I190">
        <v>8967.6200000000008</v>
      </c>
      <c r="J190">
        <v>9383.2800000000007</v>
      </c>
      <c r="K190">
        <v>8569.89</v>
      </c>
      <c r="L190">
        <v>8120.64</v>
      </c>
      <c r="M190">
        <v>8185.27</v>
      </c>
      <c r="N190">
        <v>8107.76</v>
      </c>
      <c r="O190">
        <v>9056.5</v>
      </c>
      <c r="P190">
        <v>9278.93</v>
      </c>
      <c r="Q190">
        <v>9276.2000000000007</v>
      </c>
      <c r="R190">
        <v>7925.81</v>
      </c>
      <c r="S190">
        <v>8014.29</v>
      </c>
      <c r="T190">
        <v>8006.46</v>
      </c>
      <c r="U190">
        <v>10149.200000000001</v>
      </c>
      <c r="V190">
        <v>9328.93</v>
      </c>
      <c r="W190">
        <v>9355.2800000000007</v>
      </c>
      <c r="X190">
        <v>8964.32</v>
      </c>
      <c r="Y190">
        <v>8703.0400000000009</v>
      </c>
      <c r="Z190">
        <v>8697.75</v>
      </c>
      <c r="AA190">
        <v>9258.51</v>
      </c>
      <c r="AB190">
        <v>9286.4599999999991</v>
      </c>
      <c r="AC190">
        <v>9321.15</v>
      </c>
      <c r="AD190">
        <v>8417.9699999999993</v>
      </c>
      <c r="AE190">
        <v>8411.2099999999991</v>
      </c>
      <c r="AF190">
        <v>8394.23</v>
      </c>
    </row>
    <row r="191" spans="2:32" x14ac:dyDescent="0.3">
      <c r="B191" t="s">
        <v>39</v>
      </c>
      <c r="C191">
        <v>9118.7099999999991</v>
      </c>
      <c r="D191">
        <v>9124.08</v>
      </c>
      <c r="E191">
        <v>9122.06</v>
      </c>
      <c r="F191">
        <v>8109.66</v>
      </c>
      <c r="G191">
        <v>8124.19</v>
      </c>
      <c r="H191">
        <v>8373.1200000000008</v>
      </c>
      <c r="I191">
        <v>9184.7099999999991</v>
      </c>
      <c r="J191">
        <v>9076.6299999999992</v>
      </c>
      <c r="K191">
        <v>9213.5499999999993</v>
      </c>
      <c r="L191">
        <v>8144.41</v>
      </c>
      <c r="M191">
        <v>8078.69</v>
      </c>
      <c r="N191">
        <v>8094.92</v>
      </c>
      <c r="O191">
        <v>9103.39</v>
      </c>
      <c r="P191">
        <v>9435.83</v>
      </c>
      <c r="Q191">
        <v>9358.6200000000008</v>
      </c>
      <c r="R191">
        <v>7810.15</v>
      </c>
      <c r="S191">
        <v>7696.04</v>
      </c>
      <c r="T191">
        <v>7741.71</v>
      </c>
      <c r="U191">
        <v>10077.4</v>
      </c>
      <c r="V191">
        <v>9968.7000000000007</v>
      </c>
      <c r="W191">
        <v>9694.17</v>
      </c>
      <c r="X191">
        <v>8768.7199999999993</v>
      </c>
      <c r="Y191">
        <v>8726.94</v>
      </c>
      <c r="Z191">
        <v>8663.31</v>
      </c>
      <c r="AA191">
        <v>9279.75</v>
      </c>
      <c r="AB191">
        <v>9091.74</v>
      </c>
      <c r="AC191">
        <v>9103.77</v>
      </c>
      <c r="AD191">
        <v>8378.5400000000009</v>
      </c>
      <c r="AE191">
        <v>8305.9</v>
      </c>
      <c r="AF191">
        <v>8267.67</v>
      </c>
    </row>
    <row r="192" spans="2:32" x14ac:dyDescent="0.3">
      <c r="B192" t="s">
        <v>40</v>
      </c>
      <c r="C192">
        <v>9697.7999999999993</v>
      </c>
      <c r="D192">
        <v>9465.67</v>
      </c>
      <c r="E192">
        <v>9697.7999999999993</v>
      </c>
      <c r="F192">
        <v>8045.7</v>
      </c>
      <c r="G192">
        <v>8067.5</v>
      </c>
      <c r="H192">
        <v>8062.51</v>
      </c>
      <c r="I192">
        <v>9867.84</v>
      </c>
      <c r="J192">
        <v>9420.34</v>
      </c>
      <c r="K192">
        <v>9568.32</v>
      </c>
      <c r="L192">
        <v>8259.65</v>
      </c>
      <c r="M192">
        <v>8224.2099999999991</v>
      </c>
      <c r="N192">
        <v>8233.4599999999991</v>
      </c>
      <c r="O192">
        <v>10533.8</v>
      </c>
      <c r="P192">
        <v>9646.0300000000007</v>
      </c>
      <c r="Q192">
        <v>9791.9699999999993</v>
      </c>
      <c r="R192">
        <v>8358.76</v>
      </c>
      <c r="S192">
        <v>8277.77</v>
      </c>
      <c r="T192">
        <v>8323.6299999999992</v>
      </c>
      <c r="U192">
        <v>10271.6</v>
      </c>
      <c r="V192">
        <v>10237.1</v>
      </c>
      <c r="W192">
        <v>10443.200000000001</v>
      </c>
      <c r="X192">
        <v>8715.2800000000007</v>
      </c>
      <c r="Y192">
        <v>8709.77</v>
      </c>
      <c r="Z192">
        <v>8617.08</v>
      </c>
      <c r="AA192">
        <v>9483.83</v>
      </c>
      <c r="AB192">
        <v>9667.2000000000007</v>
      </c>
      <c r="AC192">
        <v>9653.0300000000007</v>
      </c>
      <c r="AD192">
        <v>8633.9699999999993</v>
      </c>
      <c r="AE192">
        <v>8484.82</v>
      </c>
      <c r="AF192">
        <v>8630.98</v>
      </c>
    </row>
    <row r="193" spans="2:32" x14ac:dyDescent="0.3">
      <c r="B193" t="s">
        <v>41</v>
      </c>
      <c r="C193">
        <v>9302.27</v>
      </c>
      <c r="D193">
        <v>9278.6</v>
      </c>
      <c r="E193">
        <v>9278.6</v>
      </c>
      <c r="F193">
        <v>7818.42</v>
      </c>
      <c r="G193">
        <v>7828.79</v>
      </c>
      <c r="H193">
        <v>7811.69</v>
      </c>
      <c r="I193">
        <v>9349.3700000000008</v>
      </c>
      <c r="J193">
        <v>9219.32</v>
      </c>
      <c r="K193">
        <v>9275.48</v>
      </c>
      <c r="L193">
        <v>7934.57</v>
      </c>
      <c r="M193">
        <v>7863.99</v>
      </c>
      <c r="N193">
        <v>7915.92</v>
      </c>
      <c r="O193">
        <v>9571.5400000000009</v>
      </c>
      <c r="P193">
        <v>9307.2000000000007</v>
      </c>
      <c r="Q193">
        <v>9356.7099999999991</v>
      </c>
      <c r="R193">
        <v>7950.83</v>
      </c>
      <c r="S193">
        <v>7944.55</v>
      </c>
      <c r="T193">
        <v>7942.54</v>
      </c>
      <c r="U193">
        <v>9695.8700000000008</v>
      </c>
      <c r="V193">
        <v>9712.98</v>
      </c>
      <c r="W193">
        <v>9684.01</v>
      </c>
      <c r="X193">
        <v>8255.48</v>
      </c>
      <c r="Y193">
        <v>8180.26</v>
      </c>
      <c r="Z193">
        <v>8152.63</v>
      </c>
      <c r="AA193">
        <v>9447.0499999999993</v>
      </c>
      <c r="AB193">
        <v>9453.92</v>
      </c>
      <c r="AC193">
        <v>9444.43</v>
      </c>
      <c r="AD193">
        <v>8037.44</v>
      </c>
      <c r="AE193">
        <v>8093.55</v>
      </c>
      <c r="AF193">
        <v>8117.96</v>
      </c>
    </row>
    <row r="194" spans="2:32" x14ac:dyDescent="0.3">
      <c r="B194" t="s">
        <v>57</v>
      </c>
      <c r="C194" t="s">
        <v>1</v>
      </c>
      <c r="D194" t="s">
        <v>2</v>
      </c>
      <c r="E194" t="s">
        <v>3</v>
      </c>
      <c r="F194" t="s">
        <v>4</v>
      </c>
      <c r="G194" t="s">
        <v>5</v>
      </c>
      <c r="H194" t="s">
        <v>6</v>
      </c>
      <c r="I194" t="s">
        <v>7</v>
      </c>
      <c r="J194" t="s">
        <v>8</v>
      </c>
      <c r="K194" t="s">
        <v>9</v>
      </c>
      <c r="L194" t="s">
        <v>10</v>
      </c>
      <c r="M194" t="s">
        <v>11</v>
      </c>
      <c r="N194" t="s">
        <v>12</v>
      </c>
      <c r="O194" t="s">
        <v>13</v>
      </c>
      <c r="P194" t="s">
        <v>14</v>
      </c>
      <c r="Q194" t="s">
        <v>15</v>
      </c>
      <c r="R194" t="s">
        <v>16</v>
      </c>
      <c r="S194" t="s">
        <v>17</v>
      </c>
      <c r="T194" t="s">
        <v>18</v>
      </c>
      <c r="U194" t="s">
        <v>19</v>
      </c>
      <c r="V194" t="s">
        <v>20</v>
      </c>
      <c r="W194" t="s">
        <v>21</v>
      </c>
      <c r="X194" t="s">
        <v>22</v>
      </c>
      <c r="Y194" t="s">
        <v>23</v>
      </c>
      <c r="Z194" t="s">
        <v>24</v>
      </c>
      <c r="AA194" t="s">
        <v>25</v>
      </c>
      <c r="AB194" t="s">
        <v>26</v>
      </c>
      <c r="AC194" t="s">
        <v>27</v>
      </c>
      <c r="AD194" t="s">
        <v>28</v>
      </c>
      <c r="AE194" t="s">
        <v>29</v>
      </c>
      <c r="AF194" t="s">
        <v>30</v>
      </c>
    </row>
    <row r="195" spans="2:32" x14ac:dyDescent="0.3">
      <c r="B195" t="s">
        <v>31</v>
      </c>
      <c r="C195">
        <v>9783.58</v>
      </c>
      <c r="D195">
        <v>9654.9500000000007</v>
      </c>
      <c r="E195">
        <v>9667.76</v>
      </c>
      <c r="F195">
        <v>9788.93</v>
      </c>
      <c r="G195">
        <v>9653.7199999999993</v>
      </c>
      <c r="H195">
        <v>9571.84</v>
      </c>
      <c r="I195">
        <v>9783.58</v>
      </c>
      <c r="J195">
        <v>9667.76</v>
      </c>
      <c r="K195">
        <v>9667.76</v>
      </c>
      <c r="L195">
        <v>9788.93</v>
      </c>
      <c r="M195">
        <v>9483.6</v>
      </c>
      <c r="N195">
        <v>9653.7199999999993</v>
      </c>
      <c r="O195">
        <v>10406.299999999999</v>
      </c>
      <c r="P195">
        <v>10660.4</v>
      </c>
      <c r="Q195">
        <v>10458.799999999999</v>
      </c>
      <c r="R195">
        <v>10222.4</v>
      </c>
      <c r="S195">
        <v>10372.299999999999</v>
      </c>
      <c r="T195">
        <v>10153</v>
      </c>
      <c r="U195">
        <v>9756.7800000000007</v>
      </c>
      <c r="V195">
        <v>9624.64</v>
      </c>
      <c r="W195">
        <v>9550.57</v>
      </c>
      <c r="X195">
        <v>9737.15</v>
      </c>
      <c r="Y195">
        <v>9442.11</v>
      </c>
      <c r="Z195">
        <v>9530.94</v>
      </c>
      <c r="AA195">
        <v>9794.65</v>
      </c>
      <c r="AB195">
        <v>9870.0499999999993</v>
      </c>
      <c r="AC195">
        <v>9718.08</v>
      </c>
      <c r="AD195">
        <v>9800.01</v>
      </c>
      <c r="AE195">
        <v>9495.84</v>
      </c>
      <c r="AF195">
        <v>9665.9599999999991</v>
      </c>
    </row>
    <row r="196" spans="2:32" x14ac:dyDescent="0.3">
      <c r="B196" t="s">
        <v>32</v>
      </c>
      <c r="C196">
        <v>9765.58</v>
      </c>
      <c r="D196">
        <v>9609.09</v>
      </c>
      <c r="E196">
        <v>9653.2099999999991</v>
      </c>
      <c r="F196">
        <v>9497.34</v>
      </c>
      <c r="G196">
        <v>9335.2000000000007</v>
      </c>
      <c r="H196">
        <v>9104.99</v>
      </c>
      <c r="I196">
        <v>9765.58</v>
      </c>
      <c r="J196">
        <v>9469.8799999999992</v>
      </c>
      <c r="K196">
        <v>9653.2099999999991</v>
      </c>
      <c r="L196">
        <v>9497.34</v>
      </c>
      <c r="M196">
        <v>9421.8799999999992</v>
      </c>
      <c r="N196">
        <v>9421.8799999999992</v>
      </c>
      <c r="O196">
        <v>10096.700000000001</v>
      </c>
      <c r="P196">
        <v>10258.700000000001</v>
      </c>
      <c r="Q196">
        <v>10402.5</v>
      </c>
      <c r="R196">
        <v>9691.5499999999993</v>
      </c>
      <c r="S196">
        <v>9776.67</v>
      </c>
      <c r="T196">
        <v>9457.5400000000009</v>
      </c>
      <c r="U196">
        <v>9510.08</v>
      </c>
      <c r="V196">
        <v>9528.2999999999993</v>
      </c>
      <c r="W196">
        <v>9526.64</v>
      </c>
      <c r="X196">
        <v>9155.56</v>
      </c>
      <c r="Y196">
        <v>8998.39</v>
      </c>
      <c r="Z196">
        <v>8739.7900000000009</v>
      </c>
      <c r="AA196">
        <v>9777.14</v>
      </c>
      <c r="AB196">
        <v>9500.2900000000009</v>
      </c>
      <c r="AC196">
        <v>9666.0400000000009</v>
      </c>
      <c r="AD196">
        <v>9511.27</v>
      </c>
      <c r="AE196">
        <v>9294.5400000000009</v>
      </c>
      <c r="AF196">
        <v>9074.9599999999991</v>
      </c>
    </row>
    <row r="197" spans="2:32" x14ac:dyDescent="0.3">
      <c r="B197" t="s">
        <v>33</v>
      </c>
      <c r="C197">
        <v>9255.5499999999993</v>
      </c>
      <c r="D197">
        <v>9613.67</v>
      </c>
      <c r="E197">
        <v>9643</v>
      </c>
      <c r="F197">
        <v>9132.1200000000008</v>
      </c>
      <c r="G197">
        <v>9132.1200000000008</v>
      </c>
      <c r="H197">
        <v>9137.07</v>
      </c>
      <c r="I197">
        <v>9255.5499999999993</v>
      </c>
      <c r="J197">
        <v>9861.8700000000008</v>
      </c>
      <c r="K197">
        <v>9643</v>
      </c>
      <c r="L197">
        <v>9132.1200000000008</v>
      </c>
      <c r="M197">
        <v>9132.1200000000008</v>
      </c>
      <c r="N197">
        <v>8857.9</v>
      </c>
      <c r="O197">
        <v>10066.799999999999</v>
      </c>
      <c r="P197">
        <v>10502.8</v>
      </c>
      <c r="Q197">
        <v>10280.200000000001</v>
      </c>
      <c r="R197">
        <v>9249.52</v>
      </c>
      <c r="S197">
        <v>9049.56</v>
      </c>
      <c r="T197">
        <v>9404.5400000000009</v>
      </c>
      <c r="U197">
        <v>9298.84</v>
      </c>
      <c r="V197">
        <v>9486.7800000000007</v>
      </c>
      <c r="W197">
        <v>9526.64</v>
      </c>
      <c r="X197">
        <v>9018.64</v>
      </c>
      <c r="Y197">
        <v>9018.64</v>
      </c>
      <c r="Z197">
        <v>9018.64</v>
      </c>
      <c r="AA197">
        <v>9407.7900000000009</v>
      </c>
      <c r="AB197">
        <v>9622.74</v>
      </c>
      <c r="AC197">
        <v>9627.9599999999991</v>
      </c>
      <c r="AD197">
        <v>9134.9500000000007</v>
      </c>
      <c r="AE197">
        <v>9134.9500000000007</v>
      </c>
      <c r="AF197">
        <v>9300.2000000000007</v>
      </c>
    </row>
    <row r="198" spans="2:32" x14ac:dyDescent="0.3">
      <c r="B198" t="s">
        <v>34</v>
      </c>
      <c r="C198">
        <v>9185.7900000000009</v>
      </c>
      <c r="D198">
        <v>9591.5400000000009</v>
      </c>
      <c r="E198">
        <v>9945.15</v>
      </c>
      <c r="F198">
        <v>9218.89</v>
      </c>
      <c r="G198">
        <v>9301.69</v>
      </c>
      <c r="H198">
        <v>9081.16</v>
      </c>
      <c r="I198">
        <v>9185.7900000000009</v>
      </c>
      <c r="J198">
        <v>9755.58</v>
      </c>
      <c r="K198">
        <v>9945.15</v>
      </c>
      <c r="L198">
        <v>9218.89</v>
      </c>
      <c r="M198">
        <v>9301.69</v>
      </c>
      <c r="N198">
        <v>9081.16</v>
      </c>
      <c r="O198">
        <v>9704.14</v>
      </c>
      <c r="P198">
        <v>10145.700000000001</v>
      </c>
      <c r="Q198">
        <v>10055</v>
      </c>
      <c r="R198">
        <v>9287.58</v>
      </c>
      <c r="S198">
        <v>9218.5300000000007</v>
      </c>
      <c r="T198">
        <v>9071.24</v>
      </c>
      <c r="U198">
        <v>9230.18</v>
      </c>
      <c r="V198">
        <v>9567.2199999999993</v>
      </c>
      <c r="W198">
        <v>9567.2199999999993</v>
      </c>
      <c r="X198">
        <v>8919.5</v>
      </c>
      <c r="Y198">
        <v>8961.24</v>
      </c>
      <c r="Z198">
        <v>8919.5</v>
      </c>
      <c r="AA198">
        <v>9203</v>
      </c>
      <c r="AB198">
        <v>9795.6200000000008</v>
      </c>
      <c r="AC198">
        <v>9992.66</v>
      </c>
      <c r="AD198">
        <v>9220.61</v>
      </c>
      <c r="AE198">
        <v>9303.02</v>
      </c>
      <c r="AF198">
        <v>9322.6299999999992</v>
      </c>
    </row>
    <row r="199" spans="2:32" x14ac:dyDescent="0.3">
      <c r="B199" t="s">
        <v>35</v>
      </c>
      <c r="C199">
        <v>9404.5300000000007</v>
      </c>
      <c r="D199">
        <v>9738.17</v>
      </c>
      <c r="E199">
        <v>9698.2000000000007</v>
      </c>
      <c r="F199">
        <v>9009.91</v>
      </c>
      <c r="G199">
        <v>8828.6</v>
      </c>
      <c r="H199">
        <v>8766.82</v>
      </c>
      <c r="I199">
        <v>9404.5300000000007</v>
      </c>
      <c r="J199">
        <v>9471.08</v>
      </c>
      <c r="K199">
        <v>9616.33</v>
      </c>
      <c r="L199">
        <v>9009.91</v>
      </c>
      <c r="M199">
        <v>8792.7999999999993</v>
      </c>
      <c r="N199">
        <v>9009.91</v>
      </c>
      <c r="O199">
        <v>10053</v>
      </c>
      <c r="P199">
        <v>10149.5</v>
      </c>
      <c r="Q199">
        <v>10202.9</v>
      </c>
      <c r="R199">
        <v>9244.5400000000009</v>
      </c>
      <c r="S199">
        <v>8968.1299999999992</v>
      </c>
      <c r="T199">
        <v>9058.84</v>
      </c>
      <c r="U199">
        <v>9379.57</v>
      </c>
      <c r="V199">
        <v>9584.9699999999993</v>
      </c>
      <c r="W199">
        <v>9474.24</v>
      </c>
      <c r="X199">
        <v>8919.5</v>
      </c>
      <c r="Y199">
        <v>8961.24</v>
      </c>
      <c r="Z199">
        <v>8919.5</v>
      </c>
      <c r="AA199">
        <v>9411.76</v>
      </c>
      <c r="AB199">
        <v>9792.7000000000007</v>
      </c>
      <c r="AC199">
        <v>9667.57</v>
      </c>
      <c r="AD199">
        <v>9012.74</v>
      </c>
      <c r="AE199">
        <v>8831.43</v>
      </c>
      <c r="AF199">
        <v>8808.18</v>
      </c>
    </row>
    <row r="200" spans="2:32" x14ac:dyDescent="0.3">
      <c r="B200" t="s">
        <v>36</v>
      </c>
      <c r="C200">
        <v>9514.85</v>
      </c>
      <c r="D200">
        <v>9775.42</v>
      </c>
      <c r="E200">
        <v>9837.2099999999991</v>
      </c>
      <c r="F200">
        <v>8943.08</v>
      </c>
      <c r="G200">
        <v>8883.81</v>
      </c>
      <c r="H200">
        <v>8943.08</v>
      </c>
      <c r="I200">
        <v>9514.85</v>
      </c>
      <c r="J200">
        <v>9591.2199999999993</v>
      </c>
      <c r="K200">
        <v>9696.43</v>
      </c>
      <c r="L200">
        <v>8943.08</v>
      </c>
      <c r="M200">
        <v>8899.9</v>
      </c>
      <c r="N200">
        <v>8943.08</v>
      </c>
      <c r="O200">
        <v>9870.6299999999992</v>
      </c>
      <c r="P200">
        <v>10294.299999999999</v>
      </c>
      <c r="Q200">
        <v>10328.799999999999</v>
      </c>
      <c r="R200">
        <v>9510.4599999999991</v>
      </c>
      <c r="S200">
        <v>9233.7199999999993</v>
      </c>
      <c r="T200">
        <v>9109.11</v>
      </c>
      <c r="U200">
        <v>9485.8799999999992</v>
      </c>
      <c r="V200">
        <v>9994.6299999999992</v>
      </c>
      <c r="W200">
        <v>9970.41</v>
      </c>
      <c r="X200">
        <v>9042.66</v>
      </c>
      <c r="Y200">
        <v>8878.2199999999993</v>
      </c>
      <c r="Z200">
        <v>8531.44</v>
      </c>
      <c r="AA200">
        <v>9518.07</v>
      </c>
      <c r="AB200">
        <v>9989.4</v>
      </c>
      <c r="AC200">
        <v>9843.89</v>
      </c>
      <c r="AD200">
        <v>8945.91</v>
      </c>
      <c r="AE200">
        <v>8900.5499999999993</v>
      </c>
      <c r="AF200">
        <v>8939.56</v>
      </c>
    </row>
    <row r="201" spans="2:32" x14ac:dyDescent="0.3">
      <c r="B201" t="s">
        <v>37</v>
      </c>
      <c r="C201">
        <v>9398.73</v>
      </c>
      <c r="D201">
        <v>9979.27</v>
      </c>
      <c r="E201">
        <v>10085</v>
      </c>
      <c r="F201">
        <v>8947.99</v>
      </c>
      <c r="G201">
        <v>9027.7000000000007</v>
      </c>
      <c r="H201">
        <v>8947.3700000000008</v>
      </c>
      <c r="I201">
        <v>9398.73</v>
      </c>
      <c r="J201">
        <v>10158.1</v>
      </c>
      <c r="K201">
        <v>10009</v>
      </c>
      <c r="L201">
        <v>8947.99</v>
      </c>
      <c r="M201">
        <v>8992.94</v>
      </c>
      <c r="N201">
        <v>8947.3700000000008</v>
      </c>
      <c r="O201">
        <v>9899.4500000000007</v>
      </c>
      <c r="P201">
        <v>10391.700000000001</v>
      </c>
      <c r="Q201">
        <v>10331</v>
      </c>
      <c r="R201">
        <v>9306.5400000000009</v>
      </c>
      <c r="S201">
        <v>9140.27</v>
      </c>
      <c r="T201">
        <v>9277.42</v>
      </c>
      <c r="U201">
        <v>9387.2800000000007</v>
      </c>
      <c r="V201">
        <v>10234.1</v>
      </c>
      <c r="W201">
        <v>10199.6</v>
      </c>
      <c r="X201">
        <v>8961.77</v>
      </c>
      <c r="Y201">
        <v>8857.1200000000008</v>
      </c>
      <c r="Z201">
        <v>8412.1299999999992</v>
      </c>
      <c r="AA201">
        <v>9430.43</v>
      </c>
      <c r="AB201">
        <v>9989.7999999999993</v>
      </c>
      <c r="AC201">
        <v>10095.5</v>
      </c>
      <c r="AD201">
        <v>8956.2000000000007</v>
      </c>
      <c r="AE201">
        <v>8644.86</v>
      </c>
      <c r="AF201">
        <v>8646.19</v>
      </c>
    </row>
    <row r="202" spans="2:32" x14ac:dyDescent="0.3">
      <c r="B202" t="s">
        <v>38</v>
      </c>
      <c r="C202">
        <v>9398.73</v>
      </c>
      <c r="D202">
        <v>9528</v>
      </c>
      <c r="E202">
        <v>9869.01</v>
      </c>
      <c r="F202">
        <v>9182.84</v>
      </c>
      <c r="G202">
        <v>9142.36</v>
      </c>
      <c r="H202">
        <v>8826.74</v>
      </c>
      <c r="I202">
        <v>9398.73</v>
      </c>
      <c r="J202">
        <v>9869.01</v>
      </c>
      <c r="K202">
        <v>10210.299999999999</v>
      </c>
      <c r="L202">
        <v>9182.84</v>
      </c>
      <c r="M202">
        <v>9142.36</v>
      </c>
      <c r="N202">
        <v>8827.52</v>
      </c>
      <c r="O202">
        <v>9808.9</v>
      </c>
      <c r="P202">
        <v>10250.1</v>
      </c>
      <c r="Q202">
        <v>10162.5</v>
      </c>
      <c r="R202">
        <v>9093.98</v>
      </c>
      <c r="S202">
        <v>8808.75</v>
      </c>
      <c r="T202">
        <v>9002.6</v>
      </c>
      <c r="U202">
        <v>9387.2800000000007</v>
      </c>
      <c r="V202">
        <v>10322.6</v>
      </c>
      <c r="W202">
        <v>9798.11</v>
      </c>
      <c r="X202">
        <v>8864.4</v>
      </c>
      <c r="Y202">
        <v>8619.44</v>
      </c>
      <c r="Z202">
        <v>8853.18</v>
      </c>
      <c r="AA202">
        <v>9430.43</v>
      </c>
      <c r="AB202">
        <v>9904.6299999999992</v>
      </c>
      <c r="AC202">
        <v>10244.700000000001</v>
      </c>
      <c r="AD202">
        <v>9185.67</v>
      </c>
      <c r="AE202">
        <v>9154.1299999999992</v>
      </c>
      <c r="AF202">
        <v>8817.01</v>
      </c>
    </row>
    <row r="203" spans="2:32" x14ac:dyDescent="0.3">
      <c r="B203" t="s">
        <v>39</v>
      </c>
      <c r="C203">
        <v>10170.5</v>
      </c>
      <c r="D203">
        <v>10554.8</v>
      </c>
      <c r="E203">
        <v>10554.8</v>
      </c>
      <c r="F203">
        <v>9251.98</v>
      </c>
      <c r="G203">
        <v>9219.1299999999992</v>
      </c>
      <c r="H203">
        <v>9276.01</v>
      </c>
      <c r="I203">
        <v>10170.5</v>
      </c>
      <c r="J203">
        <v>10794.8</v>
      </c>
      <c r="K203">
        <v>10773.4</v>
      </c>
      <c r="L203">
        <v>9251.98</v>
      </c>
      <c r="M203">
        <v>9211.52</v>
      </c>
      <c r="N203">
        <v>9276.01</v>
      </c>
      <c r="O203">
        <v>10546.9</v>
      </c>
      <c r="P203">
        <v>10933.2</v>
      </c>
      <c r="Q203">
        <v>10911.3</v>
      </c>
      <c r="R203">
        <v>9211.39</v>
      </c>
      <c r="S203">
        <v>9186.7199999999993</v>
      </c>
      <c r="T203">
        <v>9302.6299999999992</v>
      </c>
      <c r="U203">
        <v>10151</v>
      </c>
      <c r="V203">
        <v>10027.9</v>
      </c>
      <c r="W203">
        <v>10546.1</v>
      </c>
      <c r="X203">
        <v>9446.16</v>
      </c>
      <c r="Y203">
        <v>9394.7999999999993</v>
      </c>
      <c r="Z203">
        <v>9394.7999999999993</v>
      </c>
      <c r="AA203">
        <v>10173.700000000001</v>
      </c>
      <c r="AB203">
        <v>10088.700000000001</v>
      </c>
      <c r="AC203">
        <v>11035</v>
      </c>
      <c r="AD203">
        <v>9254.81</v>
      </c>
      <c r="AE203">
        <v>9214.35</v>
      </c>
      <c r="AF203">
        <v>9265.41</v>
      </c>
    </row>
    <row r="204" spans="2:32" x14ac:dyDescent="0.3">
      <c r="B204" t="s">
        <v>40</v>
      </c>
      <c r="C204">
        <v>10625.3</v>
      </c>
      <c r="D204">
        <v>10710.3</v>
      </c>
      <c r="E204">
        <v>10823.4</v>
      </c>
      <c r="F204">
        <v>9164.7999999999993</v>
      </c>
      <c r="G204">
        <v>9093.7800000000007</v>
      </c>
      <c r="H204">
        <v>9098.4</v>
      </c>
      <c r="I204">
        <v>10625.3</v>
      </c>
      <c r="J204">
        <v>10732.3</v>
      </c>
      <c r="K204">
        <v>10823.4</v>
      </c>
      <c r="L204">
        <v>9164.7999999999993</v>
      </c>
      <c r="M204">
        <v>9093.7800000000007</v>
      </c>
      <c r="N204">
        <v>9098.4</v>
      </c>
      <c r="O204">
        <v>10925.4</v>
      </c>
      <c r="P204">
        <v>10505.7</v>
      </c>
      <c r="Q204">
        <v>10501.9</v>
      </c>
      <c r="R204">
        <v>9245.59</v>
      </c>
      <c r="S204">
        <v>9169</v>
      </c>
      <c r="T204">
        <v>9105.8700000000008</v>
      </c>
      <c r="U204">
        <v>10255.200000000001</v>
      </c>
      <c r="V204">
        <v>10313.5</v>
      </c>
      <c r="W204">
        <v>10376.6</v>
      </c>
      <c r="X204">
        <v>9446.7099999999991</v>
      </c>
      <c r="Y204">
        <v>9357.08</v>
      </c>
      <c r="Z204">
        <v>9564.92</v>
      </c>
      <c r="AA204">
        <v>10628.5</v>
      </c>
      <c r="AB204">
        <v>10525</v>
      </c>
      <c r="AC204">
        <v>10835</v>
      </c>
      <c r="AD204">
        <v>9167.6299999999992</v>
      </c>
      <c r="AE204">
        <v>9096.61</v>
      </c>
      <c r="AF204">
        <v>9107.83</v>
      </c>
    </row>
    <row r="205" spans="2:32" x14ac:dyDescent="0.3">
      <c r="B205" t="s">
        <v>41</v>
      </c>
      <c r="C205">
        <v>11365.8</v>
      </c>
      <c r="D205">
        <v>12513.8</v>
      </c>
      <c r="E205">
        <v>11144.3</v>
      </c>
      <c r="F205">
        <v>9498.07</v>
      </c>
      <c r="G205">
        <v>9372.2800000000007</v>
      </c>
      <c r="H205">
        <v>9376.1299999999992</v>
      </c>
      <c r="I205">
        <v>11365.8</v>
      </c>
      <c r="J205">
        <v>11122.4</v>
      </c>
      <c r="K205">
        <v>11144.3</v>
      </c>
      <c r="L205">
        <v>9498.07</v>
      </c>
      <c r="M205">
        <v>9372.2800000000007</v>
      </c>
      <c r="N205">
        <v>9396.68</v>
      </c>
      <c r="O205">
        <v>10712.4</v>
      </c>
      <c r="P205">
        <v>11720.6</v>
      </c>
      <c r="Q205">
        <v>11693.7</v>
      </c>
      <c r="R205">
        <v>9599.84</v>
      </c>
      <c r="S205">
        <v>9398.49</v>
      </c>
      <c r="T205">
        <v>9477.4500000000007</v>
      </c>
      <c r="U205">
        <v>11336.3</v>
      </c>
      <c r="V205">
        <v>12425.9</v>
      </c>
      <c r="W205">
        <v>11618.1</v>
      </c>
      <c r="X205">
        <v>9533.84</v>
      </c>
      <c r="Y205">
        <v>9427.92</v>
      </c>
      <c r="Z205">
        <v>9427.92</v>
      </c>
      <c r="AA205">
        <v>11369</v>
      </c>
      <c r="AB205">
        <v>12318.9</v>
      </c>
      <c r="AC205">
        <v>11149.4</v>
      </c>
      <c r="AD205">
        <v>9500.9</v>
      </c>
      <c r="AE205">
        <v>9375.1</v>
      </c>
      <c r="AF205">
        <v>9399.51</v>
      </c>
    </row>
    <row r="206" spans="2:32" x14ac:dyDescent="0.3">
      <c r="B206" t="s">
        <v>58</v>
      </c>
      <c r="C206" t="s">
        <v>1</v>
      </c>
      <c r="D206" t="s">
        <v>2</v>
      </c>
      <c r="E206" t="s">
        <v>3</v>
      </c>
      <c r="F206" t="s">
        <v>4</v>
      </c>
      <c r="G206" t="s">
        <v>5</v>
      </c>
      <c r="H206" t="s">
        <v>6</v>
      </c>
      <c r="I206" t="s">
        <v>7</v>
      </c>
      <c r="J206" t="s">
        <v>8</v>
      </c>
      <c r="K206" t="s">
        <v>9</v>
      </c>
      <c r="L206" t="s">
        <v>10</v>
      </c>
      <c r="M206" t="s">
        <v>11</v>
      </c>
      <c r="N206" t="s">
        <v>12</v>
      </c>
      <c r="O206" t="s">
        <v>13</v>
      </c>
      <c r="P206" t="s">
        <v>14</v>
      </c>
      <c r="Q206" t="s">
        <v>15</v>
      </c>
      <c r="R206" t="s">
        <v>16</v>
      </c>
      <c r="S206" t="s">
        <v>17</v>
      </c>
      <c r="T206" t="s">
        <v>18</v>
      </c>
      <c r="U206" t="s">
        <v>19</v>
      </c>
      <c r="V206" t="s">
        <v>20</v>
      </c>
      <c r="W206" t="s">
        <v>21</v>
      </c>
      <c r="X206" t="s">
        <v>22</v>
      </c>
      <c r="Y206" t="s">
        <v>23</v>
      </c>
      <c r="Z206" t="s">
        <v>24</v>
      </c>
      <c r="AA206" t="s">
        <v>25</v>
      </c>
      <c r="AB206" t="s">
        <v>26</v>
      </c>
      <c r="AC206" t="s">
        <v>27</v>
      </c>
      <c r="AD206" t="s">
        <v>28</v>
      </c>
      <c r="AE206" t="s">
        <v>29</v>
      </c>
      <c r="AF206" t="s">
        <v>30</v>
      </c>
    </row>
    <row r="207" spans="2:32" x14ac:dyDescent="0.3">
      <c r="B207" t="s">
        <v>31</v>
      </c>
      <c r="C207">
        <v>17655.8</v>
      </c>
      <c r="D207">
        <v>17558.599999999999</v>
      </c>
      <c r="E207">
        <v>17257.7</v>
      </c>
      <c r="F207">
        <v>17565.8</v>
      </c>
      <c r="G207">
        <v>17468.599999999999</v>
      </c>
      <c r="H207">
        <v>17468.599999999999</v>
      </c>
      <c r="I207">
        <v>17655.8</v>
      </c>
      <c r="J207">
        <v>17558.599999999999</v>
      </c>
      <c r="K207">
        <v>17558.599999999999</v>
      </c>
      <c r="L207">
        <v>17565.8</v>
      </c>
      <c r="M207">
        <v>17468.599999999999</v>
      </c>
      <c r="N207">
        <v>17468.599999999999</v>
      </c>
      <c r="O207">
        <v>19203.3</v>
      </c>
      <c r="P207">
        <v>19094.599999999999</v>
      </c>
      <c r="Q207">
        <v>19396.7</v>
      </c>
      <c r="R207">
        <v>19210.900000000001</v>
      </c>
      <c r="S207">
        <v>18806.900000000001</v>
      </c>
      <c r="T207">
        <v>19117.8</v>
      </c>
      <c r="U207">
        <v>19952.3</v>
      </c>
      <c r="V207">
        <v>19467.2</v>
      </c>
      <c r="W207">
        <v>19639.5</v>
      </c>
      <c r="X207">
        <v>19905.400000000001</v>
      </c>
      <c r="Y207">
        <v>19725.2</v>
      </c>
      <c r="Z207">
        <v>19267</v>
      </c>
      <c r="AA207">
        <v>18228.7</v>
      </c>
      <c r="AB207">
        <v>18067.599999999999</v>
      </c>
      <c r="AC207">
        <v>17746.599999999999</v>
      </c>
      <c r="AD207">
        <v>18138.7</v>
      </c>
      <c r="AE207">
        <v>17965.8</v>
      </c>
      <c r="AF207">
        <v>17965.8</v>
      </c>
    </row>
    <row r="208" spans="2:32" x14ac:dyDescent="0.3">
      <c r="B208" t="s">
        <v>32</v>
      </c>
      <c r="C208">
        <v>17655.8</v>
      </c>
      <c r="D208">
        <v>17558.599999999999</v>
      </c>
      <c r="E208">
        <v>17257.7</v>
      </c>
      <c r="F208">
        <v>17565.8</v>
      </c>
      <c r="G208">
        <v>17468.599999999999</v>
      </c>
      <c r="H208">
        <v>17468.599999999999</v>
      </c>
      <c r="I208">
        <v>17655.8</v>
      </c>
      <c r="J208">
        <v>17558.599999999999</v>
      </c>
      <c r="K208">
        <v>17558.599999999999</v>
      </c>
      <c r="L208">
        <v>17565.8</v>
      </c>
      <c r="M208">
        <v>17468.599999999999</v>
      </c>
      <c r="N208">
        <v>17167.7</v>
      </c>
      <c r="O208">
        <v>18494</v>
      </c>
      <c r="P208">
        <v>18740.8</v>
      </c>
      <c r="Q208">
        <v>18036.400000000001</v>
      </c>
      <c r="R208">
        <v>18387.8</v>
      </c>
      <c r="S208">
        <v>18261.900000000001</v>
      </c>
      <c r="T208">
        <v>17960.7</v>
      </c>
      <c r="U208">
        <v>19299.3</v>
      </c>
      <c r="V208">
        <v>19407.7</v>
      </c>
      <c r="W208">
        <v>19327</v>
      </c>
      <c r="X208">
        <v>19387.900000000001</v>
      </c>
      <c r="Y208">
        <v>18668.7</v>
      </c>
      <c r="Z208">
        <v>19126.5</v>
      </c>
      <c r="AA208">
        <v>17401</v>
      </c>
      <c r="AB208">
        <v>18151.5</v>
      </c>
      <c r="AC208">
        <v>17398.400000000001</v>
      </c>
      <c r="AD208">
        <v>17678.599999999999</v>
      </c>
      <c r="AE208">
        <v>17535.7</v>
      </c>
      <c r="AF208">
        <v>17535.7</v>
      </c>
    </row>
    <row r="209" spans="2:32" x14ac:dyDescent="0.3">
      <c r="B209" t="s">
        <v>33</v>
      </c>
      <c r="C209">
        <v>17655.8</v>
      </c>
      <c r="D209">
        <v>17558.599999999999</v>
      </c>
      <c r="E209">
        <v>17257.7</v>
      </c>
      <c r="F209">
        <v>17565.8</v>
      </c>
      <c r="G209">
        <v>17468.599999999999</v>
      </c>
      <c r="H209">
        <v>17468.599999999999</v>
      </c>
      <c r="I209">
        <v>17655.8</v>
      </c>
      <c r="J209">
        <v>17558.599999999999</v>
      </c>
      <c r="K209">
        <v>17257.7</v>
      </c>
      <c r="L209">
        <v>17565.8</v>
      </c>
      <c r="M209">
        <v>17468.599999999999</v>
      </c>
      <c r="N209">
        <v>17468.599999999999</v>
      </c>
      <c r="O209">
        <v>17648.8</v>
      </c>
      <c r="P209">
        <v>18808.400000000001</v>
      </c>
      <c r="Q209">
        <v>18725.599999999999</v>
      </c>
      <c r="R209">
        <v>18359</v>
      </c>
      <c r="S209">
        <v>18285.8</v>
      </c>
      <c r="T209">
        <v>18234.900000000001</v>
      </c>
      <c r="U209">
        <v>18727.5</v>
      </c>
      <c r="V209">
        <v>19477.7</v>
      </c>
      <c r="W209">
        <v>18940.3</v>
      </c>
      <c r="X209">
        <v>19312</v>
      </c>
      <c r="Y209">
        <v>18723.5</v>
      </c>
      <c r="Z209">
        <v>18887.8</v>
      </c>
      <c r="AA209">
        <v>16931.8</v>
      </c>
      <c r="AB209">
        <v>17915.5</v>
      </c>
      <c r="AC209">
        <v>17337.8</v>
      </c>
      <c r="AD209">
        <v>17715.3</v>
      </c>
      <c r="AE209">
        <v>17571.8</v>
      </c>
      <c r="AF209">
        <v>17270.900000000001</v>
      </c>
    </row>
    <row r="210" spans="2:32" x14ac:dyDescent="0.3">
      <c r="B210" t="s">
        <v>34</v>
      </c>
      <c r="C210">
        <v>17642.8</v>
      </c>
      <c r="D210">
        <v>17545.7</v>
      </c>
      <c r="E210">
        <v>17244.7</v>
      </c>
      <c r="F210">
        <v>17565.8</v>
      </c>
      <c r="G210">
        <v>17468.599999999999</v>
      </c>
      <c r="H210">
        <v>17468.599999999999</v>
      </c>
      <c r="I210">
        <v>17642.8</v>
      </c>
      <c r="J210">
        <v>17545.7</v>
      </c>
      <c r="K210">
        <v>17244.7</v>
      </c>
      <c r="L210">
        <v>17565.8</v>
      </c>
      <c r="M210">
        <v>17468.599999999999</v>
      </c>
      <c r="N210">
        <v>17167.7</v>
      </c>
      <c r="O210">
        <v>17459.599999999999</v>
      </c>
      <c r="P210">
        <v>18516.2</v>
      </c>
      <c r="Q210">
        <v>17735.099999999999</v>
      </c>
      <c r="R210">
        <v>18343.599999999999</v>
      </c>
      <c r="S210">
        <v>18247.3</v>
      </c>
      <c r="T210">
        <v>17965.3</v>
      </c>
      <c r="U210">
        <v>17322.5</v>
      </c>
      <c r="V210">
        <v>19289</v>
      </c>
      <c r="W210">
        <v>18465.2</v>
      </c>
      <c r="X210">
        <v>18861.599999999999</v>
      </c>
      <c r="Y210">
        <v>18198.599999999999</v>
      </c>
      <c r="Z210">
        <v>18205.900000000001</v>
      </c>
      <c r="AA210">
        <v>16790.599999999999</v>
      </c>
      <c r="AB210">
        <v>18052</v>
      </c>
      <c r="AC210">
        <v>18073.3</v>
      </c>
      <c r="AD210">
        <v>17639.900000000001</v>
      </c>
      <c r="AE210">
        <v>17409.900000000001</v>
      </c>
      <c r="AF210">
        <v>17204.400000000001</v>
      </c>
    </row>
    <row r="211" spans="2:32" x14ac:dyDescent="0.3">
      <c r="B211" t="s">
        <v>35</v>
      </c>
      <c r="C211">
        <v>17525.5</v>
      </c>
      <c r="D211">
        <v>17440.400000000001</v>
      </c>
      <c r="E211">
        <v>17440.400000000001</v>
      </c>
      <c r="F211">
        <v>17257.400000000001</v>
      </c>
      <c r="G211">
        <v>17124.8</v>
      </c>
      <c r="H211">
        <v>17049.099999999999</v>
      </c>
      <c r="I211">
        <v>17525.5</v>
      </c>
      <c r="J211">
        <v>17440.400000000001</v>
      </c>
      <c r="K211">
        <v>17440.400000000001</v>
      </c>
      <c r="L211">
        <v>17257.400000000001</v>
      </c>
      <c r="M211">
        <v>16841.400000000001</v>
      </c>
      <c r="N211">
        <v>17049.099999999999</v>
      </c>
      <c r="O211">
        <v>17208.099999999999</v>
      </c>
      <c r="P211">
        <v>18081.3</v>
      </c>
      <c r="Q211">
        <v>17806.599999999999</v>
      </c>
      <c r="R211">
        <v>17133.400000000001</v>
      </c>
      <c r="S211">
        <v>17138.7</v>
      </c>
      <c r="T211">
        <v>17182</v>
      </c>
      <c r="U211">
        <v>17435.900000000001</v>
      </c>
      <c r="V211">
        <v>18076.3</v>
      </c>
      <c r="W211">
        <v>18685.099999999999</v>
      </c>
      <c r="X211">
        <v>17888.5</v>
      </c>
      <c r="Y211">
        <v>16699.900000000001</v>
      </c>
      <c r="Z211">
        <v>17064.099999999999</v>
      </c>
      <c r="AA211">
        <v>16655.900000000001</v>
      </c>
      <c r="AB211">
        <v>17720</v>
      </c>
      <c r="AC211">
        <v>17394.3</v>
      </c>
      <c r="AD211">
        <v>16483.599999999999</v>
      </c>
      <c r="AE211">
        <v>16460.400000000001</v>
      </c>
      <c r="AF211">
        <v>16888.5</v>
      </c>
    </row>
    <row r="212" spans="2:32" x14ac:dyDescent="0.3">
      <c r="B212" t="s">
        <v>36</v>
      </c>
      <c r="C212">
        <v>17451.7</v>
      </c>
      <c r="D212">
        <v>17580.900000000001</v>
      </c>
      <c r="E212">
        <v>17289.8</v>
      </c>
      <c r="F212">
        <v>15822.7</v>
      </c>
      <c r="G212">
        <v>16352.3</v>
      </c>
      <c r="H212">
        <v>15294.6</v>
      </c>
      <c r="I212">
        <v>17451.7</v>
      </c>
      <c r="J212">
        <v>17580.900000000001</v>
      </c>
      <c r="K212">
        <v>17580.900000000001</v>
      </c>
      <c r="L212">
        <v>15822.7</v>
      </c>
      <c r="M212">
        <v>16352.3</v>
      </c>
      <c r="N212">
        <v>15294.6</v>
      </c>
      <c r="O212">
        <v>17478.099999999999</v>
      </c>
      <c r="P212">
        <v>18290.8</v>
      </c>
      <c r="Q212">
        <v>17813.400000000001</v>
      </c>
      <c r="R212">
        <v>16223.3</v>
      </c>
      <c r="S212">
        <v>15571.5</v>
      </c>
      <c r="T212">
        <v>16182</v>
      </c>
      <c r="U212">
        <v>17511.900000000001</v>
      </c>
      <c r="V212">
        <v>18419.8</v>
      </c>
      <c r="W212">
        <v>17581.099999999999</v>
      </c>
      <c r="X212">
        <v>16663.900000000001</v>
      </c>
      <c r="Y212">
        <v>16388.400000000001</v>
      </c>
      <c r="Z212">
        <v>16144.9</v>
      </c>
      <c r="AA212">
        <v>16979.099999999999</v>
      </c>
      <c r="AB212">
        <v>17671.400000000001</v>
      </c>
      <c r="AC212">
        <v>17322.8</v>
      </c>
      <c r="AD212">
        <v>15897.4</v>
      </c>
      <c r="AE212">
        <v>16214.9</v>
      </c>
      <c r="AF212">
        <v>15451.4</v>
      </c>
    </row>
    <row r="213" spans="2:32" x14ac:dyDescent="0.3">
      <c r="B213" t="s">
        <v>37</v>
      </c>
      <c r="C213">
        <v>17451.7</v>
      </c>
      <c r="D213">
        <v>17580.900000000001</v>
      </c>
      <c r="E213">
        <v>17289.8</v>
      </c>
      <c r="F213">
        <v>15822.7</v>
      </c>
      <c r="G213">
        <v>16352.3</v>
      </c>
      <c r="H213">
        <v>15294.6</v>
      </c>
      <c r="I213">
        <v>17451.7</v>
      </c>
      <c r="J213">
        <v>17580.900000000001</v>
      </c>
      <c r="K213">
        <v>17580.900000000001</v>
      </c>
      <c r="L213">
        <v>15822.7</v>
      </c>
      <c r="M213">
        <v>16352.3</v>
      </c>
      <c r="N213">
        <v>16347.9</v>
      </c>
      <c r="O213">
        <v>17720.8</v>
      </c>
      <c r="P213">
        <v>18206.599999999999</v>
      </c>
      <c r="Q213">
        <v>17803.2</v>
      </c>
      <c r="R213">
        <v>16316.6</v>
      </c>
      <c r="S213">
        <v>15516.1</v>
      </c>
      <c r="T213">
        <v>16019.6</v>
      </c>
      <c r="U213">
        <v>17250.2</v>
      </c>
      <c r="V213">
        <v>18304.5</v>
      </c>
      <c r="W213">
        <v>18541.2</v>
      </c>
      <c r="X213">
        <v>16945.5</v>
      </c>
      <c r="Y213">
        <v>16912.099999999999</v>
      </c>
      <c r="Z213">
        <v>17098.5</v>
      </c>
      <c r="AA213">
        <v>17192.2</v>
      </c>
      <c r="AB213">
        <v>17671.400000000001</v>
      </c>
      <c r="AC213">
        <v>17593.7</v>
      </c>
      <c r="AD213">
        <v>15897.4</v>
      </c>
      <c r="AE213">
        <v>15942.6</v>
      </c>
      <c r="AF213">
        <v>16423.7</v>
      </c>
    </row>
    <row r="214" spans="2:32" x14ac:dyDescent="0.3">
      <c r="B214" t="s">
        <v>38</v>
      </c>
      <c r="C214">
        <v>17451.7</v>
      </c>
      <c r="D214">
        <v>17852.900000000001</v>
      </c>
      <c r="E214">
        <v>17706.099999999999</v>
      </c>
      <c r="F214">
        <v>15891</v>
      </c>
      <c r="G214">
        <v>16325.2</v>
      </c>
      <c r="H214">
        <v>16265</v>
      </c>
      <c r="I214">
        <v>17451.7</v>
      </c>
      <c r="J214">
        <v>17852.900000000001</v>
      </c>
      <c r="K214">
        <v>17706.099999999999</v>
      </c>
      <c r="L214">
        <v>15891</v>
      </c>
      <c r="M214">
        <v>16269.4</v>
      </c>
      <c r="N214">
        <v>16265</v>
      </c>
      <c r="O214">
        <v>17634.099999999999</v>
      </c>
      <c r="P214">
        <v>18227.099999999999</v>
      </c>
      <c r="Q214">
        <v>18166.900000000001</v>
      </c>
      <c r="R214">
        <v>17031.2</v>
      </c>
      <c r="S214">
        <v>16735.3</v>
      </c>
      <c r="T214">
        <v>16589.3</v>
      </c>
      <c r="U214">
        <v>18251.2</v>
      </c>
      <c r="V214">
        <v>18566.8</v>
      </c>
      <c r="W214">
        <v>18650.7</v>
      </c>
      <c r="X214">
        <v>16881.400000000001</v>
      </c>
      <c r="Y214">
        <v>16893.900000000001</v>
      </c>
      <c r="Z214">
        <v>17078.3</v>
      </c>
      <c r="AA214">
        <v>17217.3</v>
      </c>
      <c r="AB214">
        <v>17795.400000000001</v>
      </c>
      <c r="AC214">
        <v>17531.7</v>
      </c>
      <c r="AD214">
        <v>15944.8</v>
      </c>
      <c r="AE214">
        <v>16467.599999999999</v>
      </c>
      <c r="AF214">
        <v>16469.400000000001</v>
      </c>
    </row>
    <row r="215" spans="2:32" x14ac:dyDescent="0.3">
      <c r="B215" t="s">
        <v>39</v>
      </c>
      <c r="C215">
        <v>17665.099999999999</v>
      </c>
      <c r="D215">
        <v>18396.099999999999</v>
      </c>
      <c r="E215">
        <v>18396.099999999999</v>
      </c>
      <c r="F215">
        <v>15731.3</v>
      </c>
      <c r="G215">
        <v>16021.5</v>
      </c>
      <c r="H215">
        <v>15514.5</v>
      </c>
      <c r="I215">
        <v>17665.099999999999</v>
      </c>
      <c r="J215">
        <v>18396.099999999999</v>
      </c>
      <c r="K215">
        <v>18396.099999999999</v>
      </c>
      <c r="L215">
        <v>15731.3</v>
      </c>
      <c r="M215">
        <v>16021.5</v>
      </c>
      <c r="N215">
        <v>15514.5</v>
      </c>
      <c r="O215">
        <v>18487.8</v>
      </c>
      <c r="P215">
        <v>18656.7</v>
      </c>
      <c r="Q215">
        <v>18943.599999999999</v>
      </c>
      <c r="R215">
        <v>16736</v>
      </c>
      <c r="S215">
        <v>16268.9</v>
      </c>
      <c r="T215">
        <v>16655.8</v>
      </c>
      <c r="U215">
        <v>17766.400000000001</v>
      </c>
      <c r="V215">
        <v>19363.099999999999</v>
      </c>
      <c r="W215">
        <v>18031.5</v>
      </c>
      <c r="X215">
        <v>16996.2</v>
      </c>
      <c r="Y215">
        <v>16598.400000000001</v>
      </c>
      <c r="Z215">
        <v>16625.3</v>
      </c>
      <c r="AA215">
        <v>17535</v>
      </c>
      <c r="AB215">
        <v>18551.2</v>
      </c>
      <c r="AC215">
        <v>18689.5</v>
      </c>
      <c r="AD215">
        <v>15789.1</v>
      </c>
      <c r="AE215">
        <v>16062.1</v>
      </c>
      <c r="AF215">
        <v>15610.7</v>
      </c>
    </row>
    <row r="216" spans="2:32" x14ac:dyDescent="0.3">
      <c r="B216" t="s">
        <v>40</v>
      </c>
      <c r="C216">
        <v>18445.900000000001</v>
      </c>
      <c r="D216">
        <v>19406.5</v>
      </c>
      <c r="E216">
        <v>18966.3</v>
      </c>
      <c r="F216">
        <v>16388.7</v>
      </c>
      <c r="G216">
        <v>16739.400000000001</v>
      </c>
      <c r="H216">
        <v>16672.2</v>
      </c>
      <c r="I216">
        <v>18445.900000000001</v>
      </c>
      <c r="J216">
        <v>19406.5</v>
      </c>
      <c r="K216">
        <v>19381.5</v>
      </c>
      <c r="L216">
        <v>16388.7</v>
      </c>
      <c r="M216">
        <v>16680.599999999999</v>
      </c>
      <c r="N216">
        <v>16672.2</v>
      </c>
      <c r="O216">
        <v>18780.7</v>
      </c>
      <c r="P216">
        <v>19561.400000000001</v>
      </c>
      <c r="Q216">
        <v>19196.599999999999</v>
      </c>
      <c r="R216">
        <v>16986.8</v>
      </c>
      <c r="S216">
        <v>16905.900000000001</v>
      </c>
      <c r="T216">
        <v>16839.400000000001</v>
      </c>
      <c r="U216">
        <v>18675.099999999999</v>
      </c>
      <c r="V216">
        <v>20137</v>
      </c>
      <c r="W216">
        <v>19489.8</v>
      </c>
      <c r="X216">
        <v>16922.7</v>
      </c>
      <c r="Y216">
        <v>17065.7</v>
      </c>
      <c r="Z216">
        <v>17285.7</v>
      </c>
      <c r="AA216">
        <v>18456.2</v>
      </c>
      <c r="AB216">
        <v>19339.5</v>
      </c>
      <c r="AC216">
        <v>19094.599999999999</v>
      </c>
      <c r="AD216">
        <v>16697.2</v>
      </c>
      <c r="AE216">
        <v>16973.2</v>
      </c>
      <c r="AF216">
        <v>16636</v>
      </c>
    </row>
    <row r="217" spans="2:32" x14ac:dyDescent="0.3">
      <c r="B217" t="s">
        <v>41</v>
      </c>
      <c r="C217">
        <v>21465</v>
      </c>
      <c r="D217">
        <v>21314.5</v>
      </c>
      <c r="E217">
        <v>21295.7</v>
      </c>
      <c r="F217">
        <v>17411.8</v>
      </c>
      <c r="G217">
        <v>17270.5</v>
      </c>
      <c r="H217">
        <v>17051.2</v>
      </c>
      <c r="I217">
        <v>21465</v>
      </c>
      <c r="J217">
        <v>21314.5</v>
      </c>
      <c r="K217">
        <v>21616.2</v>
      </c>
      <c r="L217">
        <v>17411.8</v>
      </c>
      <c r="M217">
        <v>17270.599999999999</v>
      </c>
      <c r="N217">
        <v>17126.8</v>
      </c>
      <c r="O217">
        <v>20834</v>
      </c>
      <c r="P217">
        <v>21638.1</v>
      </c>
      <c r="Q217">
        <v>21886</v>
      </c>
      <c r="R217">
        <v>17608.099999999999</v>
      </c>
      <c r="S217">
        <v>17574.599999999999</v>
      </c>
      <c r="T217">
        <v>17614.599999999999</v>
      </c>
      <c r="U217">
        <v>20179.099999999999</v>
      </c>
      <c r="V217">
        <v>21903.599999999999</v>
      </c>
      <c r="W217">
        <v>21947.8</v>
      </c>
      <c r="X217">
        <v>17883.900000000001</v>
      </c>
      <c r="Y217">
        <v>17723.400000000001</v>
      </c>
      <c r="Z217">
        <v>17723.5</v>
      </c>
      <c r="AA217">
        <v>21602.6</v>
      </c>
      <c r="AB217">
        <v>21337.8</v>
      </c>
      <c r="AC217">
        <v>21321.9</v>
      </c>
      <c r="AD217">
        <v>17437.3</v>
      </c>
      <c r="AE217">
        <v>17197.5</v>
      </c>
      <c r="AF217">
        <v>17191.8</v>
      </c>
    </row>
    <row r="218" spans="2:32" x14ac:dyDescent="0.3">
      <c r="B218" t="s">
        <v>59</v>
      </c>
      <c r="C218" t="s">
        <v>1</v>
      </c>
      <c r="D218" t="s">
        <v>2</v>
      </c>
      <c r="E218" t="s">
        <v>3</v>
      </c>
      <c r="F218" t="s">
        <v>4</v>
      </c>
      <c r="G218" t="s">
        <v>5</v>
      </c>
      <c r="H218" t="s">
        <v>6</v>
      </c>
      <c r="I218" t="s">
        <v>7</v>
      </c>
      <c r="J218" t="s">
        <v>8</v>
      </c>
      <c r="K218" t="s">
        <v>9</v>
      </c>
      <c r="L218" t="s">
        <v>10</v>
      </c>
      <c r="M218" t="s">
        <v>11</v>
      </c>
      <c r="N218" t="s">
        <v>12</v>
      </c>
      <c r="O218" t="s">
        <v>13</v>
      </c>
      <c r="P218" t="s">
        <v>14</v>
      </c>
      <c r="Q218" t="s">
        <v>15</v>
      </c>
      <c r="R218" t="s">
        <v>16</v>
      </c>
      <c r="S218" t="s">
        <v>17</v>
      </c>
      <c r="T218" t="s">
        <v>18</v>
      </c>
      <c r="U218" t="s">
        <v>19</v>
      </c>
      <c r="V218" t="s">
        <v>20</v>
      </c>
      <c r="W218" t="s">
        <v>21</v>
      </c>
      <c r="X218" t="s">
        <v>22</v>
      </c>
      <c r="Y218" t="s">
        <v>23</v>
      </c>
      <c r="Z218" t="s">
        <v>24</v>
      </c>
      <c r="AA218" t="s">
        <v>25</v>
      </c>
      <c r="AB218" t="s">
        <v>26</v>
      </c>
      <c r="AC218" t="s">
        <v>27</v>
      </c>
      <c r="AD218" t="s">
        <v>28</v>
      </c>
      <c r="AE218" t="s">
        <v>29</v>
      </c>
      <c r="AF218" t="s">
        <v>30</v>
      </c>
    </row>
    <row r="219" spans="2:32" x14ac:dyDescent="0.3">
      <c r="B219" t="s">
        <v>31</v>
      </c>
      <c r="C219">
        <v>8070.61</v>
      </c>
      <c r="D219">
        <v>8070.61</v>
      </c>
      <c r="E219">
        <v>8393.93</v>
      </c>
      <c r="F219">
        <v>7995.19</v>
      </c>
      <c r="G219">
        <v>7995.19</v>
      </c>
      <c r="H219">
        <v>7995.19</v>
      </c>
      <c r="I219">
        <v>8354.7000000000007</v>
      </c>
      <c r="J219">
        <v>8354.7000000000007</v>
      </c>
      <c r="K219">
        <v>8684.64</v>
      </c>
      <c r="L219">
        <v>8279.27</v>
      </c>
      <c r="M219">
        <v>8279.27</v>
      </c>
      <c r="N219">
        <v>8279.27</v>
      </c>
      <c r="O219">
        <v>9849.31</v>
      </c>
      <c r="P219">
        <v>9623.81</v>
      </c>
      <c r="Q219">
        <v>9718.9</v>
      </c>
      <c r="R219">
        <v>9599.93</v>
      </c>
      <c r="S219">
        <v>9612.2000000000007</v>
      </c>
      <c r="T219">
        <v>9105.3799999999992</v>
      </c>
      <c r="U219">
        <v>8710.4500000000007</v>
      </c>
      <c r="V219">
        <v>8793.56</v>
      </c>
      <c r="W219">
        <v>8513.24</v>
      </c>
      <c r="X219">
        <v>8394.64</v>
      </c>
      <c r="Y219">
        <v>8381.23</v>
      </c>
      <c r="Z219">
        <v>8445.51</v>
      </c>
      <c r="AA219">
        <v>8070.61</v>
      </c>
      <c r="AB219">
        <v>8070.61</v>
      </c>
      <c r="AC219">
        <v>8070.61</v>
      </c>
      <c r="AD219">
        <v>7995.19</v>
      </c>
      <c r="AE219">
        <v>7995.19</v>
      </c>
      <c r="AF219">
        <v>7995.19</v>
      </c>
    </row>
    <row r="220" spans="2:32" x14ac:dyDescent="0.3">
      <c r="B220" t="s">
        <v>32</v>
      </c>
      <c r="C220">
        <v>8070.61</v>
      </c>
      <c r="D220">
        <v>8070.61</v>
      </c>
      <c r="E220">
        <v>8393.93</v>
      </c>
      <c r="F220">
        <v>7906.29</v>
      </c>
      <c r="G220">
        <v>7906.29</v>
      </c>
      <c r="H220">
        <v>7906.29</v>
      </c>
      <c r="I220">
        <v>8070.64</v>
      </c>
      <c r="J220">
        <v>8070.64</v>
      </c>
      <c r="K220">
        <v>8070.64</v>
      </c>
      <c r="L220">
        <v>8008.34</v>
      </c>
      <c r="M220">
        <v>8008.34</v>
      </c>
      <c r="N220">
        <v>8063.75</v>
      </c>
      <c r="O220">
        <v>8896.4</v>
      </c>
      <c r="P220">
        <v>9703.59</v>
      </c>
      <c r="Q220">
        <v>8923.4</v>
      </c>
      <c r="R220">
        <v>9124.9</v>
      </c>
      <c r="S220">
        <v>9081.6299999999992</v>
      </c>
      <c r="T220">
        <v>9081.24</v>
      </c>
      <c r="U220">
        <v>8382.16</v>
      </c>
      <c r="V220">
        <v>8670.19</v>
      </c>
      <c r="W220">
        <v>8216.4699999999993</v>
      </c>
      <c r="X220">
        <v>8280.7099999999991</v>
      </c>
      <c r="Y220">
        <v>8090.71</v>
      </c>
      <c r="Z220">
        <v>8145.29</v>
      </c>
      <c r="AA220">
        <v>8070.61</v>
      </c>
      <c r="AB220">
        <v>8070.61</v>
      </c>
      <c r="AC220">
        <v>8070.61</v>
      </c>
      <c r="AD220">
        <v>7906.29</v>
      </c>
      <c r="AE220">
        <v>7906.29</v>
      </c>
      <c r="AF220">
        <v>7961.71</v>
      </c>
    </row>
    <row r="221" spans="2:32" x14ac:dyDescent="0.3">
      <c r="B221" t="s">
        <v>33</v>
      </c>
      <c r="C221">
        <v>8070.61</v>
      </c>
      <c r="D221">
        <v>8070.61</v>
      </c>
      <c r="E221">
        <v>8070.61</v>
      </c>
      <c r="F221">
        <v>7906.29</v>
      </c>
      <c r="G221">
        <v>7906.29</v>
      </c>
      <c r="H221">
        <v>7961.71</v>
      </c>
      <c r="I221">
        <v>8070.64</v>
      </c>
      <c r="J221">
        <v>8070.64</v>
      </c>
      <c r="K221">
        <v>8505.5400000000009</v>
      </c>
      <c r="L221">
        <v>8008.34</v>
      </c>
      <c r="M221">
        <v>8008.34</v>
      </c>
      <c r="N221">
        <v>8063.75</v>
      </c>
      <c r="O221">
        <v>8718.85</v>
      </c>
      <c r="P221">
        <v>9352.16</v>
      </c>
      <c r="Q221">
        <v>9056.49</v>
      </c>
      <c r="R221">
        <v>9012.0400000000009</v>
      </c>
      <c r="S221">
        <v>8530.01</v>
      </c>
      <c r="T221">
        <v>8854.2199999999993</v>
      </c>
      <c r="U221">
        <v>8382.16</v>
      </c>
      <c r="V221">
        <v>8670.19</v>
      </c>
      <c r="W221">
        <v>8670.19</v>
      </c>
      <c r="X221">
        <v>8280.7099999999991</v>
      </c>
      <c r="Y221">
        <v>8090.71</v>
      </c>
      <c r="Z221">
        <v>8090.71</v>
      </c>
      <c r="AA221">
        <v>8070.61</v>
      </c>
      <c r="AB221">
        <v>8070.61</v>
      </c>
      <c r="AC221">
        <v>8393.93</v>
      </c>
      <c r="AD221">
        <v>7906.29</v>
      </c>
      <c r="AE221">
        <v>7906.29</v>
      </c>
      <c r="AF221">
        <v>7961.71</v>
      </c>
    </row>
    <row r="222" spans="2:32" x14ac:dyDescent="0.3">
      <c r="B222" t="s">
        <v>34</v>
      </c>
      <c r="C222">
        <v>8070.61</v>
      </c>
      <c r="D222">
        <v>8070.61</v>
      </c>
      <c r="E222">
        <v>8393.93</v>
      </c>
      <c r="F222">
        <v>7906.29</v>
      </c>
      <c r="G222">
        <v>7906.29</v>
      </c>
      <c r="H222">
        <v>7961.71</v>
      </c>
      <c r="I222">
        <v>8070.64</v>
      </c>
      <c r="J222">
        <v>8070.64</v>
      </c>
      <c r="K222">
        <v>8070.64</v>
      </c>
      <c r="L222">
        <v>8008.34</v>
      </c>
      <c r="M222">
        <v>8008.34</v>
      </c>
      <c r="N222">
        <v>8008.34</v>
      </c>
      <c r="O222">
        <v>8818.25</v>
      </c>
      <c r="P222">
        <v>9766.14</v>
      </c>
      <c r="Q222">
        <v>9028.84</v>
      </c>
      <c r="R222">
        <v>8761.7000000000007</v>
      </c>
      <c r="S222">
        <v>8450</v>
      </c>
      <c r="T222">
        <v>8450.51</v>
      </c>
      <c r="U222">
        <v>8366.93</v>
      </c>
      <c r="V222">
        <v>8627.16</v>
      </c>
      <c r="W222">
        <v>8627.16</v>
      </c>
      <c r="X222">
        <v>8043.71</v>
      </c>
      <c r="Y222">
        <v>8033.18</v>
      </c>
      <c r="Z222">
        <v>8087.77</v>
      </c>
      <c r="AA222">
        <v>8070.61</v>
      </c>
      <c r="AB222">
        <v>8070.61</v>
      </c>
      <c r="AC222">
        <v>8070.61</v>
      </c>
      <c r="AD222">
        <v>7906.29</v>
      </c>
      <c r="AE222">
        <v>7906.29</v>
      </c>
      <c r="AF222">
        <v>7961.71</v>
      </c>
    </row>
    <row r="223" spans="2:32" x14ac:dyDescent="0.3">
      <c r="B223" t="s">
        <v>35</v>
      </c>
      <c r="C223">
        <v>7722.47</v>
      </c>
      <c r="D223">
        <v>7722.47</v>
      </c>
      <c r="E223">
        <v>8108.72</v>
      </c>
      <c r="F223">
        <v>7606.34</v>
      </c>
      <c r="G223">
        <v>7606.34</v>
      </c>
      <c r="H223">
        <v>7606.34</v>
      </c>
      <c r="I223">
        <v>7679.53</v>
      </c>
      <c r="J223">
        <v>7679.53</v>
      </c>
      <c r="K223">
        <v>8220.33</v>
      </c>
      <c r="L223">
        <v>7815.98</v>
      </c>
      <c r="M223">
        <v>7776.56</v>
      </c>
      <c r="N223">
        <v>7846.8</v>
      </c>
      <c r="O223">
        <v>8608.09</v>
      </c>
      <c r="P223">
        <v>8817.5499999999993</v>
      </c>
      <c r="Q223">
        <v>8749.93</v>
      </c>
      <c r="R223">
        <v>8101.36</v>
      </c>
      <c r="S223">
        <v>7805.47</v>
      </c>
      <c r="T223">
        <v>7806.18</v>
      </c>
      <c r="U223">
        <v>8315.75</v>
      </c>
      <c r="V223">
        <v>8270.36</v>
      </c>
      <c r="W223">
        <v>7835.47</v>
      </c>
      <c r="X223">
        <v>7464.15</v>
      </c>
      <c r="Y223">
        <v>7510.06</v>
      </c>
      <c r="Z223">
        <v>7511</v>
      </c>
      <c r="AA223">
        <v>7722.47</v>
      </c>
      <c r="AB223">
        <v>7722.47</v>
      </c>
      <c r="AC223">
        <v>7722.47</v>
      </c>
      <c r="AD223">
        <v>7606.34</v>
      </c>
      <c r="AE223">
        <v>7606.34</v>
      </c>
      <c r="AF223">
        <v>7606.34</v>
      </c>
    </row>
    <row r="224" spans="2:32" x14ac:dyDescent="0.3">
      <c r="B224" t="s">
        <v>36</v>
      </c>
      <c r="C224">
        <v>7722.47</v>
      </c>
      <c r="D224">
        <v>7722.47</v>
      </c>
      <c r="E224">
        <v>8263</v>
      </c>
      <c r="F224">
        <v>7593</v>
      </c>
      <c r="G224">
        <v>7593</v>
      </c>
      <c r="H224">
        <v>7593.95</v>
      </c>
      <c r="I224">
        <v>8061.59</v>
      </c>
      <c r="J224">
        <v>8061.59</v>
      </c>
      <c r="K224">
        <v>8374.6200000000008</v>
      </c>
      <c r="L224">
        <v>7639.83</v>
      </c>
      <c r="M224">
        <v>7577.4</v>
      </c>
      <c r="N224">
        <v>7489.68</v>
      </c>
      <c r="O224">
        <v>8858.41</v>
      </c>
      <c r="P224">
        <v>8565.7800000000007</v>
      </c>
      <c r="Q224">
        <v>8572.41</v>
      </c>
      <c r="R224">
        <v>7651.34</v>
      </c>
      <c r="S224">
        <v>7390.38</v>
      </c>
      <c r="T224">
        <v>7900.47</v>
      </c>
      <c r="U224">
        <v>8207.7199999999993</v>
      </c>
      <c r="V224">
        <v>8493.33</v>
      </c>
      <c r="W224">
        <v>8232.0300000000007</v>
      </c>
      <c r="X224">
        <v>7716.74</v>
      </c>
      <c r="Y224">
        <v>7618.57</v>
      </c>
      <c r="Z224">
        <v>7581.38</v>
      </c>
      <c r="AA224">
        <v>7722.47</v>
      </c>
      <c r="AB224">
        <v>7722.47</v>
      </c>
      <c r="AC224">
        <v>8263</v>
      </c>
      <c r="AD224">
        <v>7593</v>
      </c>
      <c r="AE224">
        <v>7593</v>
      </c>
      <c r="AF224">
        <v>7593.95</v>
      </c>
    </row>
    <row r="225" spans="2:32" x14ac:dyDescent="0.3">
      <c r="B225" t="s">
        <v>37</v>
      </c>
      <c r="C225">
        <v>7722.47</v>
      </c>
      <c r="D225">
        <v>7722.47</v>
      </c>
      <c r="E225">
        <v>7722.47</v>
      </c>
      <c r="F225">
        <v>7593</v>
      </c>
      <c r="G225">
        <v>7593</v>
      </c>
      <c r="H225">
        <v>7593.95</v>
      </c>
      <c r="I225">
        <v>8061.59</v>
      </c>
      <c r="J225">
        <v>8061.59</v>
      </c>
      <c r="K225">
        <v>8061.59</v>
      </c>
      <c r="L225">
        <v>7639.83</v>
      </c>
      <c r="M225">
        <v>7577.4</v>
      </c>
      <c r="N225">
        <v>7489.68</v>
      </c>
      <c r="O225">
        <v>8890.81</v>
      </c>
      <c r="P225">
        <v>9240.61</v>
      </c>
      <c r="Q225">
        <v>8833.7000000000007</v>
      </c>
      <c r="R225">
        <v>7903.8</v>
      </c>
      <c r="S225">
        <v>7693.51</v>
      </c>
      <c r="T225">
        <v>8110.43</v>
      </c>
      <c r="U225">
        <v>8207.7199999999993</v>
      </c>
      <c r="V225">
        <v>8493.33</v>
      </c>
      <c r="W225">
        <v>8232.0300000000007</v>
      </c>
      <c r="X225">
        <v>7716.74</v>
      </c>
      <c r="Y225">
        <v>7618.57</v>
      </c>
      <c r="Z225">
        <v>7581.38</v>
      </c>
      <c r="AA225">
        <v>7722.47</v>
      </c>
      <c r="AB225">
        <v>7722.47</v>
      </c>
      <c r="AC225">
        <v>7722.47</v>
      </c>
      <c r="AD225">
        <v>7593</v>
      </c>
      <c r="AE225">
        <v>7593</v>
      </c>
      <c r="AF225">
        <v>7593.95</v>
      </c>
    </row>
    <row r="226" spans="2:32" x14ac:dyDescent="0.3">
      <c r="B226" t="s">
        <v>38</v>
      </c>
      <c r="C226">
        <v>7895.29</v>
      </c>
      <c r="D226">
        <v>7895.29</v>
      </c>
      <c r="E226">
        <v>7895.29</v>
      </c>
      <c r="F226">
        <v>7937.17</v>
      </c>
      <c r="G226">
        <v>7937.17</v>
      </c>
      <c r="H226">
        <v>7801.33</v>
      </c>
      <c r="I226">
        <v>8234.41</v>
      </c>
      <c r="J226">
        <v>8234.41</v>
      </c>
      <c r="K226">
        <v>8234.41</v>
      </c>
      <c r="L226">
        <v>7885.91</v>
      </c>
      <c r="M226">
        <v>7819.48</v>
      </c>
      <c r="N226">
        <v>7821.82</v>
      </c>
      <c r="O226">
        <v>8467.2900000000009</v>
      </c>
      <c r="P226">
        <v>9744.5499999999993</v>
      </c>
      <c r="Q226">
        <v>9177.73</v>
      </c>
      <c r="R226">
        <v>7866.26</v>
      </c>
      <c r="S226">
        <v>7959.86</v>
      </c>
      <c r="T226">
        <v>7837.94</v>
      </c>
      <c r="U226">
        <v>8344.14</v>
      </c>
      <c r="V226">
        <v>8657.34</v>
      </c>
      <c r="W226">
        <v>8657.34</v>
      </c>
      <c r="X226">
        <v>8054.97</v>
      </c>
      <c r="Y226">
        <v>7849.71</v>
      </c>
      <c r="Z226">
        <v>7849.32</v>
      </c>
      <c r="AA226">
        <v>7895.29</v>
      </c>
      <c r="AB226">
        <v>7895.29</v>
      </c>
      <c r="AC226">
        <v>8481.25</v>
      </c>
      <c r="AD226">
        <v>7937.17</v>
      </c>
      <c r="AE226">
        <v>7937.17</v>
      </c>
      <c r="AF226">
        <v>7937.17</v>
      </c>
    </row>
    <row r="227" spans="2:32" x14ac:dyDescent="0.3">
      <c r="B227" t="s">
        <v>39</v>
      </c>
      <c r="C227">
        <v>8417.7900000000009</v>
      </c>
      <c r="D227">
        <v>8417.7900000000009</v>
      </c>
      <c r="E227">
        <v>9101.35</v>
      </c>
      <c r="F227">
        <v>7739.55</v>
      </c>
      <c r="G227">
        <v>8095.69</v>
      </c>
      <c r="H227">
        <v>7775.55</v>
      </c>
      <c r="I227">
        <v>8552.5499999999993</v>
      </c>
      <c r="J227">
        <v>8552.5499999999993</v>
      </c>
      <c r="K227">
        <v>8552.5499999999993</v>
      </c>
      <c r="L227">
        <v>7859.23</v>
      </c>
      <c r="M227">
        <v>7851.62</v>
      </c>
      <c r="N227">
        <v>7899.62</v>
      </c>
      <c r="O227">
        <v>9040.36</v>
      </c>
      <c r="P227">
        <v>9264.26</v>
      </c>
      <c r="Q227">
        <v>9202.11</v>
      </c>
      <c r="R227">
        <v>8140.9</v>
      </c>
      <c r="S227">
        <v>8136.39</v>
      </c>
      <c r="T227">
        <v>8134.63</v>
      </c>
      <c r="U227">
        <v>8759.69</v>
      </c>
      <c r="V227">
        <v>9121.8799999999992</v>
      </c>
      <c r="W227">
        <v>9121.8799999999992</v>
      </c>
      <c r="X227">
        <v>7888.74</v>
      </c>
      <c r="Y227">
        <v>7928.58</v>
      </c>
      <c r="Z227">
        <v>7662.2</v>
      </c>
      <c r="AA227">
        <v>8417.7900000000009</v>
      </c>
      <c r="AB227">
        <v>8417.7900000000009</v>
      </c>
      <c r="AC227">
        <v>9101.35</v>
      </c>
      <c r="AD227">
        <v>7739.55</v>
      </c>
      <c r="AE227">
        <v>8167.13</v>
      </c>
      <c r="AF227">
        <v>7775.55</v>
      </c>
    </row>
    <row r="228" spans="2:32" x14ac:dyDescent="0.3">
      <c r="B228" t="s">
        <v>40</v>
      </c>
      <c r="C228">
        <v>8528.18</v>
      </c>
      <c r="D228">
        <v>8528.18</v>
      </c>
      <c r="E228">
        <v>8528.18</v>
      </c>
      <c r="F228">
        <v>7121.17</v>
      </c>
      <c r="G228">
        <v>7115.74</v>
      </c>
      <c r="H228">
        <v>7123.99</v>
      </c>
      <c r="I228">
        <v>8541.99</v>
      </c>
      <c r="J228">
        <v>8541.99</v>
      </c>
      <c r="K228">
        <v>8541.99</v>
      </c>
      <c r="L228">
        <v>7398.28</v>
      </c>
      <c r="M228">
        <v>7396.8</v>
      </c>
      <c r="N228">
        <v>7397.05</v>
      </c>
      <c r="O228">
        <v>8690.36</v>
      </c>
      <c r="P228">
        <v>8959.86</v>
      </c>
      <c r="Q228">
        <v>9348.5300000000007</v>
      </c>
      <c r="R228">
        <v>7812.55</v>
      </c>
      <c r="S228">
        <v>7780.01</v>
      </c>
      <c r="T228">
        <v>7356.85</v>
      </c>
      <c r="U228">
        <v>8728.99</v>
      </c>
      <c r="V228">
        <v>9260.48</v>
      </c>
      <c r="W228">
        <v>9260.48</v>
      </c>
      <c r="X228">
        <v>7232.19</v>
      </c>
      <c r="Y228">
        <v>7224.2</v>
      </c>
      <c r="Z228">
        <v>7227.36</v>
      </c>
      <c r="AA228">
        <v>8528.18</v>
      </c>
      <c r="AB228">
        <v>8528.18</v>
      </c>
      <c r="AC228">
        <v>9107.42</v>
      </c>
      <c r="AD228">
        <v>7121.17</v>
      </c>
      <c r="AE228">
        <v>7115.74</v>
      </c>
      <c r="AF228">
        <v>7123.99</v>
      </c>
    </row>
    <row r="229" spans="2:32" x14ac:dyDescent="0.3">
      <c r="B229" t="s">
        <v>41</v>
      </c>
      <c r="C229">
        <v>9561.94</v>
      </c>
      <c r="D229">
        <v>9561.94</v>
      </c>
      <c r="E229">
        <v>9561.94</v>
      </c>
      <c r="F229">
        <v>8140.26</v>
      </c>
      <c r="G229">
        <v>8129.47</v>
      </c>
      <c r="H229">
        <v>8129.54</v>
      </c>
      <c r="I229">
        <v>9575.75</v>
      </c>
      <c r="J229">
        <v>9575.75</v>
      </c>
      <c r="K229">
        <v>9575.75</v>
      </c>
      <c r="L229">
        <v>8149.45</v>
      </c>
      <c r="M229">
        <v>8139.81</v>
      </c>
      <c r="N229">
        <v>8483.24</v>
      </c>
      <c r="O229">
        <v>9901.4599999999991</v>
      </c>
      <c r="P229">
        <v>9980.86</v>
      </c>
      <c r="Q229">
        <v>10692</v>
      </c>
      <c r="R229">
        <v>8298.23</v>
      </c>
      <c r="S229">
        <v>9018.77</v>
      </c>
      <c r="T229">
        <v>8537.7000000000007</v>
      </c>
      <c r="U229">
        <v>9832.99</v>
      </c>
      <c r="V229">
        <v>10535.7</v>
      </c>
      <c r="W229">
        <v>9968.59</v>
      </c>
      <c r="X229">
        <v>8034.32</v>
      </c>
      <c r="Y229">
        <v>8077.02</v>
      </c>
      <c r="Z229">
        <v>8024.93</v>
      </c>
      <c r="AA229">
        <v>9561.94</v>
      </c>
      <c r="AB229">
        <v>9561.94</v>
      </c>
      <c r="AC229">
        <v>9561.94</v>
      </c>
      <c r="AD229">
        <v>8140.26</v>
      </c>
      <c r="AE229">
        <v>8137.21</v>
      </c>
      <c r="AF229">
        <v>8129.54</v>
      </c>
    </row>
    <row r="230" spans="2:32" x14ac:dyDescent="0.3">
      <c r="B230" t="s">
        <v>60</v>
      </c>
      <c r="C230" t="s">
        <v>1</v>
      </c>
      <c r="D230" t="s">
        <v>2</v>
      </c>
      <c r="E230" t="s">
        <v>3</v>
      </c>
      <c r="F230" t="s">
        <v>4</v>
      </c>
      <c r="G230" t="s">
        <v>5</v>
      </c>
      <c r="H230" t="s">
        <v>6</v>
      </c>
      <c r="I230" t="s">
        <v>7</v>
      </c>
      <c r="J230" t="s">
        <v>8</v>
      </c>
      <c r="K230" t="s">
        <v>9</v>
      </c>
      <c r="L230" t="s">
        <v>10</v>
      </c>
      <c r="M230" t="s">
        <v>11</v>
      </c>
      <c r="N230" t="s">
        <v>12</v>
      </c>
      <c r="O230" t="s">
        <v>13</v>
      </c>
      <c r="P230" t="s">
        <v>14</v>
      </c>
      <c r="Q230" t="s">
        <v>15</v>
      </c>
      <c r="R230" t="s">
        <v>16</v>
      </c>
      <c r="S230" t="s">
        <v>17</v>
      </c>
      <c r="T230" t="s">
        <v>18</v>
      </c>
      <c r="U230" t="s">
        <v>19</v>
      </c>
      <c r="V230" t="s">
        <v>20</v>
      </c>
      <c r="W230" t="s">
        <v>21</v>
      </c>
      <c r="X230" t="s">
        <v>22</v>
      </c>
      <c r="Y230" t="s">
        <v>23</v>
      </c>
      <c r="Z230" t="s">
        <v>24</v>
      </c>
      <c r="AA230" t="s">
        <v>25</v>
      </c>
      <c r="AB230" t="s">
        <v>26</v>
      </c>
      <c r="AC230" t="s">
        <v>27</v>
      </c>
      <c r="AD230" t="s">
        <v>28</v>
      </c>
      <c r="AE230" t="s">
        <v>29</v>
      </c>
      <c r="AF230" t="s">
        <v>30</v>
      </c>
    </row>
    <row r="231" spans="2:32" x14ac:dyDescent="0.3">
      <c r="B231" t="s">
        <v>31</v>
      </c>
      <c r="C231">
        <v>14683.4</v>
      </c>
      <c r="D231">
        <v>14222</v>
      </c>
      <c r="E231">
        <v>13873.3</v>
      </c>
      <c r="F231">
        <v>14593.4</v>
      </c>
      <c r="G231">
        <v>13783.3</v>
      </c>
      <c r="H231">
        <v>14132</v>
      </c>
      <c r="I231">
        <v>14793.4</v>
      </c>
      <c r="J231">
        <v>14331.7</v>
      </c>
      <c r="K231">
        <v>13982.9</v>
      </c>
      <c r="L231">
        <v>14703.4</v>
      </c>
      <c r="M231">
        <v>14241.7</v>
      </c>
      <c r="N231">
        <v>13892.9</v>
      </c>
      <c r="O231">
        <v>15395.8</v>
      </c>
      <c r="P231">
        <v>15492.6</v>
      </c>
      <c r="Q231">
        <v>15008.8</v>
      </c>
      <c r="R231">
        <v>15426.9</v>
      </c>
      <c r="S231">
        <v>14847.6</v>
      </c>
      <c r="T231">
        <v>14844.7</v>
      </c>
      <c r="U231">
        <v>15261.8</v>
      </c>
      <c r="V231">
        <v>15032.2</v>
      </c>
      <c r="W231">
        <v>15413.2</v>
      </c>
      <c r="X231">
        <v>15178.8</v>
      </c>
      <c r="Y231">
        <v>14882.3</v>
      </c>
      <c r="Z231">
        <v>14875.4</v>
      </c>
      <c r="AA231">
        <v>14901.1</v>
      </c>
      <c r="AB231">
        <v>14408.6</v>
      </c>
      <c r="AC231">
        <v>14059.8</v>
      </c>
      <c r="AD231">
        <v>14811.1</v>
      </c>
      <c r="AE231">
        <v>14318.6</v>
      </c>
      <c r="AF231">
        <v>13969.8</v>
      </c>
    </row>
    <row r="232" spans="2:32" x14ac:dyDescent="0.3">
      <c r="B232" t="s">
        <v>32</v>
      </c>
      <c r="C232">
        <v>14680.1</v>
      </c>
      <c r="D232">
        <v>14218.8</v>
      </c>
      <c r="E232">
        <v>13870.1</v>
      </c>
      <c r="F232">
        <v>14593.4</v>
      </c>
      <c r="G232">
        <v>14132</v>
      </c>
      <c r="H232">
        <v>13783.3</v>
      </c>
      <c r="I232">
        <v>14790.2</v>
      </c>
      <c r="J232">
        <v>14328.4</v>
      </c>
      <c r="K232">
        <v>14328.4</v>
      </c>
      <c r="L232">
        <v>14703.4</v>
      </c>
      <c r="M232">
        <v>14241.7</v>
      </c>
      <c r="N232">
        <v>14241.7</v>
      </c>
      <c r="O232">
        <v>15291.9</v>
      </c>
      <c r="P232">
        <v>15335.3</v>
      </c>
      <c r="Q232">
        <v>14974.3</v>
      </c>
      <c r="R232">
        <v>15139.7</v>
      </c>
      <c r="S232">
        <v>14770</v>
      </c>
      <c r="T232">
        <v>15112.5</v>
      </c>
      <c r="U232">
        <v>15188.3</v>
      </c>
      <c r="V232">
        <v>15310</v>
      </c>
      <c r="W232">
        <v>15280.1</v>
      </c>
      <c r="X232">
        <v>15284.1</v>
      </c>
      <c r="Y232">
        <v>15070.2</v>
      </c>
      <c r="Z232">
        <v>15071.6</v>
      </c>
      <c r="AA232">
        <v>14897.9</v>
      </c>
      <c r="AB232">
        <v>14405.3</v>
      </c>
      <c r="AC232">
        <v>14056.6</v>
      </c>
      <c r="AD232">
        <v>14811.1</v>
      </c>
      <c r="AE232">
        <v>14318.6</v>
      </c>
      <c r="AF232">
        <v>14318.6</v>
      </c>
    </row>
    <row r="233" spans="2:32" x14ac:dyDescent="0.3">
      <c r="B233" t="s">
        <v>33</v>
      </c>
      <c r="C233">
        <v>14680.1</v>
      </c>
      <c r="D233">
        <v>14218.8</v>
      </c>
      <c r="E233">
        <v>14218.8</v>
      </c>
      <c r="F233">
        <v>14593.4</v>
      </c>
      <c r="G233">
        <v>14132</v>
      </c>
      <c r="H233">
        <v>13783.3</v>
      </c>
      <c r="I233">
        <v>14427.4</v>
      </c>
      <c r="J233">
        <v>14237.3</v>
      </c>
      <c r="K233">
        <v>13844.3</v>
      </c>
      <c r="L233">
        <v>14576.8</v>
      </c>
      <c r="M233">
        <v>13749.4</v>
      </c>
      <c r="N233">
        <v>13749.4</v>
      </c>
      <c r="O233">
        <v>14787.9</v>
      </c>
      <c r="P233">
        <v>14817.8</v>
      </c>
      <c r="Q233">
        <v>14938.2</v>
      </c>
      <c r="R233">
        <v>14954.7</v>
      </c>
      <c r="S233">
        <v>14934.7</v>
      </c>
      <c r="T233">
        <v>14586</v>
      </c>
      <c r="U233">
        <v>15133.3</v>
      </c>
      <c r="V233">
        <v>14782.6</v>
      </c>
      <c r="W233">
        <v>15229.9</v>
      </c>
      <c r="X233">
        <v>15111.6</v>
      </c>
      <c r="Y233">
        <v>15121.3</v>
      </c>
      <c r="Z233">
        <v>14669.5</v>
      </c>
      <c r="AA233">
        <v>14863.4</v>
      </c>
      <c r="AB233">
        <v>14405.3</v>
      </c>
      <c r="AC233">
        <v>14056.6</v>
      </c>
      <c r="AD233">
        <v>14775</v>
      </c>
      <c r="AE233">
        <v>14271.2</v>
      </c>
      <c r="AF233">
        <v>14271.2</v>
      </c>
    </row>
    <row r="234" spans="2:32" x14ac:dyDescent="0.3">
      <c r="B234" t="s">
        <v>34</v>
      </c>
      <c r="C234">
        <v>14727.1</v>
      </c>
      <c r="D234">
        <v>13837</v>
      </c>
      <c r="E234">
        <v>13917</v>
      </c>
      <c r="F234">
        <v>14572.4</v>
      </c>
      <c r="G234">
        <v>14106.1</v>
      </c>
      <c r="H234">
        <v>13757.4</v>
      </c>
      <c r="I234">
        <v>14427.4</v>
      </c>
      <c r="J234">
        <v>14237.3</v>
      </c>
      <c r="K234">
        <v>13844.3</v>
      </c>
      <c r="L234">
        <v>14576.8</v>
      </c>
      <c r="M234">
        <v>14098.1</v>
      </c>
      <c r="N234">
        <v>13749.4</v>
      </c>
      <c r="O234">
        <v>15291.1</v>
      </c>
      <c r="P234">
        <v>15197</v>
      </c>
      <c r="Q234">
        <v>15126</v>
      </c>
      <c r="R234">
        <v>14902.2</v>
      </c>
      <c r="S234">
        <v>15022.3</v>
      </c>
      <c r="T234">
        <v>15016.9</v>
      </c>
      <c r="U234">
        <v>15116.1</v>
      </c>
      <c r="V234">
        <v>15045.9</v>
      </c>
      <c r="W234">
        <v>14866.3</v>
      </c>
      <c r="X234">
        <v>15529.9</v>
      </c>
      <c r="Y234">
        <v>14504.1</v>
      </c>
      <c r="Z234">
        <v>15040.4</v>
      </c>
      <c r="AA234">
        <v>14910.4</v>
      </c>
      <c r="AB234">
        <v>14335.3</v>
      </c>
      <c r="AC234">
        <v>14335.3</v>
      </c>
      <c r="AD234">
        <v>14565.9</v>
      </c>
      <c r="AE234">
        <v>14099.6</v>
      </c>
      <c r="AF234">
        <v>14099.6</v>
      </c>
    </row>
    <row r="235" spans="2:32" x14ac:dyDescent="0.3">
      <c r="B235" t="s">
        <v>35</v>
      </c>
      <c r="C235">
        <v>14600.7</v>
      </c>
      <c r="D235">
        <v>14194.7</v>
      </c>
      <c r="E235">
        <v>13885.5</v>
      </c>
      <c r="F235">
        <v>14572.4</v>
      </c>
      <c r="G235">
        <v>13757.4</v>
      </c>
      <c r="H235">
        <v>13757.4</v>
      </c>
      <c r="I235">
        <v>14427.4</v>
      </c>
      <c r="J235">
        <v>14237.3</v>
      </c>
      <c r="K235">
        <v>14093.9</v>
      </c>
      <c r="L235">
        <v>14576.8</v>
      </c>
      <c r="M235">
        <v>14098.1</v>
      </c>
      <c r="N235">
        <v>13749.4</v>
      </c>
      <c r="O235">
        <v>15406.3</v>
      </c>
      <c r="P235">
        <v>14654.4</v>
      </c>
      <c r="Q235">
        <v>15087.9</v>
      </c>
      <c r="R235">
        <v>15513.5</v>
      </c>
      <c r="S235">
        <v>15221.5</v>
      </c>
      <c r="T235">
        <v>15216.9</v>
      </c>
      <c r="U235">
        <v>14874.6</v>
      </c>
      <c r="V235">
        <v>14696.9</v>
      </c>
      <c r="W235">
        <v>15194.4</v>
      </c>
      <c r="X235">
        <v>15591.4</v>
      </c>
      <c r="Y235">
        <v>14414</v>
      </c>
      <c r="Z235">
        <v>14640</v>
      </c>
      <c r="AA235">
        <v>14784</v>
      </c>
      <c r="AB235">
        <v>14335.3</v>
      </c>
      <c r="AC235">
        <v>14029.5</v>
      </c>
      <c r="AD235">
        <v>14565.9</v>
      </c>
      <c r="AE235">
        <v>13750.9</v>
      </c>
      <c r="AF235">
        <v>14099.6</v>
      </c>
    </row>
    <row r="236" spans="2:32" x14ac:dyDescent="0.3">
      <c r="B236" t="s">
        <v>36</v>
      </c>
      <c r="C236">
        <v>14986.1</v>
      </c>
      <c r="D236">
        <v>15042.7</v>
      </c>
      <c r="E236">
        <v>14507.5</v>
      </c>
      <c r="F236">
        <v>15079.7</v>
      </c>
      <c r="G236">
        <v>14305.9</v>
      </c>
      <c r="H236">
        <v>14306.5</v>
      </c>
      <c r="I236">
        <v>14975.4</v>
      </c>
      <c r="J236">
        <v>15302.5</v>
      </c>
      <c r="K236">
        <v>14716.3</v>
      </c>
      <c r="L236">
        <v>15138.3</v>
      </c>
      <c r="M236">
        <v>14797.7</v>
      </c>
      <c r="N236">
        <v>14368</v>
      </c>
      <c r="O236">
        <v>15528.5</v>
      </c>
      <c r="P236">
        <v>15246.5</v>
      </c>
      <c r="Q236">
        <v>14908</v>
      </c>
      <c r="R236">
        <v>14829.3</v>
      </c>
      <c r="S236">
        <v>14654.3</v>
      </c>
      <c r="T236">
        <v>15236.3</v>
      </c>
      <c r="U236">
        <v>14863.1</v>
      </c>
      <c r="V236">
        <v>14707.8</v>
      </c>
      <c r="W236">
        <v>14671.3</v>
      </c>
      <c r="X236">
        <v>14435.8</v>
      </c>
      <c r="Y236">
        <v>14542.9</v>
      </c>
      <c r="Z236">
        <v>14544.6</v>
      </c>
      <c r="AA236">
        <v>15206.9</v>
      </c>
      <c r="AB236">
        <v>15175.7</v>
      </c>
      <c r="AC236">
        <v>15342.7</v>
      </c>
      <c r="AD236">
        <v>15107.3</v>
      </c>
      <c r="AE236">
        <v>14771.5</v>
      </c>
      <c r="AF236">
        <v>14772.1</v>
      </c>
    </row>
    <row r="237" spans="2:32" x14ac:dyDescent="0.3">
      <c r="B237" t="s">
        <v>37</v>
      </c>
      <c r="C237">
        <v>14786.8</v>
      </c>
      <c r="D237">
        <v>15301.9</v>
      </c>
      <c r="E237">
        <v>15473.6</v>
      </c>
      <c r="F237">
        <v>13407.9</v>
      </c>
      <c r="G237">
        <v>13529.6</v>
      </c>
      <c r="H237">
        <v>13523.2</v>
      </c>
      <c r="I237">
        <v>14871.1</v>
      </c>
      <c r="J237">
        <v>15218.2</v>
      </c>
      <c r="K237">
        <v>15538.1</v>
      </c>
      <c r="L237">
        <v>13253.5</v>
      </c>
      <c r="M237">
        <v>13882.9</v>
      </c>
      <c r="N237">
        <v>13261.7</v>
      </c>
      <c r="O237">
        <v>14914.6</v>
      </c>
      <c r="P237">
        <v>15793.3</v>
      </c>
      <c r="Q237">
        <v>15208</v>
      </c>
      <c r="R237">
        <v>13520.7</v>
      </c>
      <c r="S237">
        <v>13547.6</v>
      </c>
      <c r="T237">
        <v>13523.7</v>
      </c>
      <c r="U237">
        <v>14878.1</v>
      </c>
      <c r="V237">
        <v>14598.3</v>
      </c>
      <c r="W237">
        <v>14592.4</v>
      </c>
      <c r="X237">
        <v>14648.5</v>
      </c>
      <c r="Y237">
        <v>13996.5</v>
      </c>
      <c r="Z237">
        <v>14461.4</v>
      </c>
      <c r="AA237">
        <v>14820.3</v>
      </c>
      <c r="AB237">
        <v>15198.3</v>
      </c>
      <c r="AC237">
        <v>15014.8</v>
      </c>
      <c r="AD237">
        <v>13397.4</v>
      </c>
      <c r="AE237">
        <v>13512.6</v>
      </c>
      <c r="AF237">
        <v>14035</v>
      </c>
    </row>
    <row r="238" spans="2:32" x14ac:dyDescent="0.3">
      <c r="B238" t="s">
        <v>38</v>
      </c>
      <c r="C238">
        <v>14786.8</v>
      </c>
      <c r="D238">
        <v>15640.2</v>
      </c>
      <c r="E238">
        <v>14819</v>
      </c>
      <c r="F238">
        <v>13407.9</v>
      </c>
      <c r="G238">
        <v>13531.4</v>
      </c>
      <c r="H238">
        <v>13523.2</v>
      </c>
      <c r="I238">
        <v>14956.1</v>
      </c>
      <c r="J238">
        <v>15538.1</v>
      </c>
      <c r="K238">
        <v>15218.2</v>
      </c>
      <c r="L238">
        <v>14260</v>
      </c>
      <c r="M238">
        <v>13639</v>
      </c>
      <c r="N238">
        <v>13619.5</v>
      </c>
      <c r="O238">
        <v>15143.6</v>
      </c>
      <c r="P238">
        <v>14946.7</v>
      </c>
      <c r="Q238">
        <v>15059.3</v>
      </c>
      <c r="R238">
        <v>13612.4</v>
      </c>
      <c r="S238">
        <v>13843.9</v>
      </c>
      <c r="T238">
        <v>14290.5</v>
      </c>
      <c r="U238">
        <v>14603.7</v>
      </c>
      <c r="V238">
        <v>15080.8</v>
      </c>
      <c r="W238">
        <v>15431</v>
      </c>
      <c r="X238">
        <v>13755.5</v>
      </c>
      <c r="Y238">
        <v>14418.6</v>
      </c>
      <c r="Z238">
        <v>14381.1</v>
      </c>
      <c r="AA238">
        <v>14766.9</v>
      </c>
      <c r="AB238">
        <v>15405.1</v>
      </c>
      <c r="AC238">
        <v>14991.2</v>
      </c>
      <c r="AD238">
        <v>13405.3</v>
      </c>
      <c r="AE238">
        <v>14016.8</v>
      </c>
      <c r="AF238">
        <v>14023.2</v>
      </c>
    </row>
    <row r="239" spans="2:32" x14ac:dyDescent="0.3">
      <c r="B239" t="s">
        <v>39</v>
      </c>
      <c r="C239">
        <v>15168.7</v>
      </c>
      <c r="D239">
        <v>15387.9</v>
      </c>
      <c r="E239">
        <v>14999.1</v>
      </c>
      <c r="F239">
        <v>13485.3</v>
      </c>
      <c r="G239">
        <v>13604.7</v>
      </c>
      <c r="H239">
        <v>13600.5</v>
      </c>
      <c r="I239">
        <v>15371.8</v>
      </c>
      <c r="J239">
        <v>15313.1</v>
      </c>
      <c r="K239">
        <v>15047.8</v>
      </c>
      <c r="L239">
        <v>14260</v>
      </c>
      <c r="M239">
        <v>13879.3</v>
      </c>
      <c r="N239">
        <v>13619.5</v>
      </c>
      <c r="O239">
        <v>15101.5</v>
      </c>
      <c r="P239">
        <v>15494.2</v>
      </c>
      <c r="Q239">
        <v>15389.6</v>
      </c>
      <c r="R239">
        <v>14414.8</v>
      </c>
      <c r="S239">
        <v>14320.7</v>
      </c>
      <c r="T239">
        <v>13862.3</v>
      </c>
      <c r="U239">
        <v>15096.4</v>
      </c>
      <c r="V239">
        <v>15307.9</v>
      </c>
      <c r="W239">
        <v>15403</v>
      </c>
      <c r="X239">
        <v>13721.6</v>
      </c>
      <c r="Y239">
        <v>13632</v>
      </c>
      <c r="Z239">
        <v>13786.6</v>
      </c>
      <c r="AA239">
        <v>15131.6</v>
      </c>
      <c r="AB239">
        <v>15423.5</v>
      </c>
      <c r="AC239">
        <v>15123.4</v>
      </c>
      <c r="AD239">
        <v>13564.9</v>
      </c>
      <c r="AE239">
        <v>14188.1</v>
      </c>
      <c r="AF239">
        <v>13579.6</v>
      </c>
    </row>
    <row r="240" spans="2:32" x14ac:dyDescent="0.3">
      <c r="B240" t="s">
        <v>40</v>
      </c>
      <c r="C240">
        <v>15371.9</v>
      </c>
      <c r="D240">
        <v>15335.9</v>
      </c>
      <c r="E240">
        <v>15701.2</v>
      </c>
      <c r="F240">
        <v>13417.8</v>
      </c>
      <c r="G240">
        <v>14083</v>
      </c>
      <c r="H240">
        <v>13379.2</v>
      </c>
      <c r="I240">
        <v>15389.2</v>
      </c>
      <c r="J240">
        <v>15549.7</v>
      </c>
      <c r="K240">
        <v>15730.4</v>
      </c>
      <c r="L240">
        <v>13431.9</v>
      </c>
      <c r="M240">
        <v>14155.5</v>
      </c>
      <c r="N240">
        <v>13564.6</v>
      </c>
      <c r="O240">
        <v>15373</v>
      </c>
      <c r="P240">
        <v>17034.5</v>
      </c>
      <c r="Q240">
        <v>16047.4</v>
      </c>
      <c r="R240">
        <v>13733.1</v>
      </c>
      <c r="S240">
        <v>13623.8</v>
      </c>
      <c r="T240">
        <v>14258.9</v>
      </c>
      <c r="U240">
        <v>15810.9</v>
      </c>
      <c r="V240">
        <v>15793.3</v>
      </c>
      <c r="W240">
        <v>15811.8</v>
      </c>
      <c r="X240">
        <v>13800.1</v>
      </c>
      <c r="Y240">
        <v>13627.1</v>
      </c>
      <c r="Z240">
        <v>13848.7</v>
      </c>
      <c r="AA240">
        <v>15455.7</v>
      </c>
      <c r="AB240">
        <v>15658.9</v>
      </c>
      <c r="AC240">
        <v>15508.4</v>
      </c>
      <c r="AD240">
        <v>13420.3</v>
      </c>
      <c r="AE240">
        <v>13555.8</v>
      </c>
      <c r="AF240">
        <v>13384.2</v>
      </c>
    </row>
    <row r="241" spans="2:32" x14ac:dyDescent="0.3">
      <c r="B241" t="s">
        <v>41</v>
      </c>
      <c r="C241">
        <v>17010.400000000001</v>
      </c>
      <c r="D241">
        <v>18256.099999999999</v>
      </c>
      <c r="E241">
        <v>18256.099999999999</v>
      </c>
      <c r="F241">
        <v>15297.9</v>
      </c>
      <c r="G241">
        <v>14987.1</v>
      </c>
      <c r="H241">
        <v>15089.7</v>
      </c>
      <c r="I241">
        <v>17134.7</v>
      </c>
      <c r="J241">
        <v>18269.2</v>
      </c>
      <c r="K241">
        <v>18300.3</v>
      </c>
      <c r="L241">
        <v>15346.3</v>
      </c>
      <c r="M241">
        <v>14828.6</v>
      </c>
      <c r="N241">
        <v>14827</v>
      </c>
      <c r="O241">
        <v>16681.599999999999</v>
      </c>
      <c r="P241">
        <v>18504.7</v>
      </c>
      <c r="Q241">
        <v>18446.8</v>
      </c>
      <c r="R241">
        <v>16026.3</v>
      </c>
      <c r="S241">
        <v>16047.4</v>
      </c>
      <c r="T241">
        <v>15991.9</v>
      </c>
      <c r="U241">
        <v>17909.8</v>
      </c>
      <c r="V241">
        <v>18260.7</v>
      </c>
      <c r="W241">
        <v>18233.8</v>
      </c>
      <c r="X241">
        <v>16439.900000000001</v>
      </c>
      <c r="Y241">
        <v>15836.3</v>
      </c>
      <c r="Z241">
        <v>15940.2</v>
      </c>
      <c r="AA241">
        <v>17033.400000000001</v>
      </c>
      <c r="AB241">
        <v>18263.3</v>
      </c>
      <c r="AC241">
        <v>18294.5</v>
      </c>
      <c r="AD241">
        <v>15228.8</v>
      </c>
      <c r="AE241">
        <v>14989.4</v>
      </c>
      <c r="AF241">
        <v>15166.2</v>
      </c>
    </row>
    <row r="242" spans="2:32" x14ac:dyDescent="0.3">
      <c r="B242" t="s">
        <v>61</v>
      </c>
      <c r="C242" t="s">
        <v>1</v>
      </c>
      <c r="D242" t="s">
        <v>2</v>
      </c>
      <c r="E242" t="s">
        <v>3</v>
      </c>
      <c r="F242" t="s">
        <v>4</v>
      </c>
      <c r="G242" t="s">
        <v>5</v>
      </c>
      <c r="H242" t="s">
        <v>6</v>
      </c>
      <c r="I242" t="s">
        <v>7</v>
      </c>
      <c r="J242" t="s">
        <v>8</v>
      </c>
      <c r="K242" t="s">
        <v>9</v>
      </c>
      <c r="L242" t="s">
        <v>10</v>
      </c>
      <c r="M242" t="s">
        <v>11</v>
      </c>
      <c r="N242" t="s">
        <v>12</v>
      </c>
      <c r="O242" t="s">
        <v>13</v>
      </c>
      <c r="P242" t="s">
        <v>14</v>
      </c>
      <c r="Q242" t="s">
        <v>15</v>
      </c>
      <c r="R242" t="s">
        <v>16</v>
      </c>
      <c r="S242" t="s">
        <v>17</v>
      </c>
      <c r="T242" t="s">
        <v>18</v>
      </c>
      <c r="U242" t="s">
        <v>19</v>
      </c>
      <c r="V242" t="s">
        <v>20</v>
      </c>
      <c r="W242" t="s">
        <v>21</v>
      </c>
      <c r="X242" t="s">
        <v>22</v>
      </c>
      <c r="Y242" t="s">
        <v>23</v>
      </c>
      <c r="Z242" t="s">
        <v>24</v>
      </c>
      <c r="AA242" t="s">
        <v>25</v>
      </c>
      <c r="AB242" t="s">
        <v>26</v>
      </c>
      <c r="AC242" t="s">
        <v>27</v>
      </c>
      <c r="AD242" t="s">
        <v>28</v>
      </c>
      <c r="AE242" t="s">
        <v>29</v>
      </c>
      <c r="AF242" t="s">
        <v>30</v>
      </c>
    </row>
    <row r="243" spans="2:32" x14ac:dyDescent="0.3">
      <c r="B243" t="s">
        <v>31</v>
      </c>
      <c r="C243">
        <v>2877.46</v>
      </c>
      <c r="D243">
        <v>2868.29</v>
      </c>
      <c r="E243">
        <v>2866.63</v>
      </c>
      <c r="F243">
        <v>2875.22</v>
      </c>
      <c r="G243">
        <v>2861.01</v>
      </c>
      <c r="H243">
        <v>2861.56</v>
      </c>
      <c r="I243">
        <v>2761.66</v>
      </c>
      <c r="J243">
        <v>2665.75</v>
      </c>
      <c r="K243">
        <v>2747.79</v>
      </c>
      <c r="L243">
        <v>2732.73</v>
      </c>
      <c r="M243">
        <v>2708</v>
      </c>
      <c r="N243">
        <v>2708</v>
      </c>
      <c r="O243">
        <v>2519.48</v>
      </c>
      <c r="P243">
        <v>2581.86</v>
      </c>
      <c r="Q243">
        <v>2586.48</v>
      </c>
      <c r="R243">
        <v>2500.85</v>
      </c>
      <c r="S243">
        <v>2489.4299999999998</v>
      </c>
      <c r="T243">
        <v>2489.4299999999998</v>
      </c>
      <c r="U243">
        <v>2607.06</v>
      </c>
      <c r="V243">
        <v>2544.64</v>
      </c>
      <c r="W243">
        <v>2544.64</v>
      </c>
      <c r="X243">
        <v>2589.35</v>
      </c>
      <c r="Y243">
        <v>2544.9699999999998</v>
      </c>
      <c r="Z243">
        <v>2544.9699999999998</v>
      </c>
      <c r="AA243">
        <v>2534.56</v>
      </c>
      <c r="AB243">
        <v>2535.11</v>
      </c>
      <c r="AC243">
        <v>2535.11</v>
      </c>
      <c r="AD243">
        <v>2528.9</v>
      </c>
      <c r="AE243">
        <v>2492.86</v>
      </c>
      <c r="AF243">
        <v>2491.98</v>
      </c>
    </row>
    <row r="244" spans="2:32" x14ac:dyDescent="0.3">
      <c r="B244" t="s">
        <v>32</v>
      </c>
      <c r="C244">
        <v>2709.12</v>
      </c>
      <c r="D244">
        <v>2757.87</v>
      </c>
      <c r="E244">
        <v>2740.2</v>
      </c>
      <c r="F244">
        <v>2842.29</v>
      </c>
      <c r="G244">
        <v>2841.74</v>
      </c>
      <c r="H244">
        <v>2842.29</v>
      </c>
      <c r="I244">
        <v>2695.97</v>
      </c>
      <c r="J244">
        <v>2783.35</v>
      </c>
      <c r="K244">
        <v>2706.45</v>
      </c>
      <c r="L244">
        <v>2683.95</v>
      </c>
      <c r="M244">
        <v>2613.1799999999998</v>
      </c>
      <c r="N244">
        <v>2615.52</v>
      </c>
      <c r="O244">
        <v>2546.91</v>
      </c>
      <c r="P244">
        <v>2528.2399999999998</v>
      </c>
      <c r="Q244">
        <v>2528.2399999999998</v>
      </c>
      <c r="R244">
        <v>2518.02</v>
      </c>
      <c r="S244">
        <v>2480.6</v>
      </c>
      <c r="T244">
        <v>2479.77</v>
      </c>
      <c r="U244">
        <v>2485.58</v>
      </c>
      <c r="V244">
        <v>2509.5</v>
      </c>
      <c r="W244">
        <v>2509.5</v>
      </c>
      <c r="X244">
        <v>2560.14</v>
      </c>
      <c r="Y244">
        <v>2515.75</v>
      </c>
      <c r="Z244">
        <v>2515.75</v>
      </c>
      <c r="AA244">
        <v>2516.6</v>
      </c>
      <c r="AB244">
        <v>2510.5</v>
      </c>
      <c r="AC244">
        <v>2568.41</v>
      </c>
      <c r="AD244">
        <v>2528.9</v>
      </c>
      <c r="AE244">
        <v>2491.1999999999998</v>
      </c>
      <c r="AF244">
        <v>2491.98</v>
      </c>
    </row>
    <row r="245" spans="2:32" x14ac:dyDescent="0.3">
      <c r="B245" t="s">
        <v>33</v>
      </c>
      <c r="C245">
        <v>2640.38</v>
      </c>
      <c r="D245">
        <v>2826.51</v>
      </c>
      <c r="E245">
        <v>2683.29</v>
      </c>
      <c r="F245">
        <v>2684.82</v>
      </c>
      <c r="G245">
        <v>2683.16</v>
      </c>
      <c r="H245">
        <v>2691.32</v>
      </c>
      <c r="I245">
        <v>2695.97</v>
      </c>
      <c r="J245">
        <v>2575.96</v>
      </c>
      <c r="K245">
        <v>2764.28</v>
      </c>
      <c r="L245">
        <v>2660.95</v>
      </c>
      <c r="M245">
        <v>2657.53</v>
      </c>
      <c r="N245">
        <v>2660.75</v>
      </c>
      <c r="O245">
        <v>2478.6</v>
      </c>
      <c r="P245">
        <v>2518.46</v>
      </c>
      <c r="Q245">
        <v>2440.3000000000002</v>
      </c>
      <c r="R245">
        <v>2433.9</v>
      </c>
      <c r="S245">
        <v>2403.89</v>
      </c>
      <c r="T245">
        <v>2403.06</v>
      </c>
      <c r="U245">
        <v>2479.79</v>
      </c>
      <c r="V245">
        <v>2531.25</v>
      </c>
      <c r="W245">
        <v>2531.25</v>
      </c>
      <c r="X245">
        <v>2524.0300000000002</v>
      </c>
      <c r="Y245">
        <v>2503.7399999999998</v>
      </c>
      <c r="Z245">
        <v>2533.16</v>
      </c>
      <c r="AA245">
        <v>2445.08</v>
      </c>
      <c r="AB245">
        <v>2444.46</v>
      </c>
      <c r="AC245">
        <v>2451.91</v>
      </c>
      <c r="AD245">
        <v>2504.6</v>
      </c>
      <c r="AE245">
        <v>2469.34</v>
      </c>
      <c r="AF245">
        <v>2477.44</v>
      </c>
    </row>
    <row r="246" spans="2:32" x14ac:dyDescent="0.3">
      <c r="B246" t="s">
        <v>34</v>
      </c>
      <c r="C246">
        <v>2450.11</v>
      </c>
      <c r="D246">
        <v>2811.21</v>
      </c>
      <c r="E246">
        <v>2499.54</v>
      </c>
      <c r="F246">
        <v>2589.09</v>
      </c>
      <c r="G246">
        <v>2588.77</v>
      </c>
      <c r="H246">
        <v>2547.1799999999998</v>
      </c>
      <c r="I246">
        <v>2467.7600000000002</v>
      </c>
      <c r="J246">
        <v>2644.18</v>
      </c>
      <c r="K246">
        <v>2593.1999999999998</v>
      </c>
      <c r="L246">
        <v>2508.59</v>
      </c>
      <c r="M246">
        <v>2513.14</v>
      </c>
      <c r="N246">
        <v>2512.65</v>
      </c>
      <c r="O246">
        <v>2524.61</v>
      </c>
      <c r="P246">
        <v>2527.13</v>
      </c>
      <c r="Q246">
        <v>2492.59</v>
      </c>
      <c r="R246">
        <v>2323.69</v>
      </c>
      <c r="S246">
        <v>2310.58</v>
      </c>
      <c r="T246">
        <v>2316.42</v>
      </c>
      <c r="U246">
        <v>2362.4899999999998</v>
      </c>
      <c r="V246">
        <v>2607.77</v>
      </c>
      <c r="W246">
        <v>2447.06</v>
      </c>
      <c r="X246">
        <v>2365.81</v>
      </c>
      <c r="Y246">
        <v>2349.19</v>
      </c>
      <c r="Z246">
        <v>2312.9499999999998</v>
      </c>
      <c r="AA246">
        <v>2472.33</v>
      </c>
      <c r="AB246">
        <v>2472.88</v>
      </c>
      <c r="AC246">
        <v>2554.67</v>
      </c>
      <c r="AD246">
        <v>2387.0700000000002</v>
      </c>
      <c r="AE246">
        <v>2385.41</v>
      </c>
      <c r="AF246">
        <v>2381.92</v>
      </c>
    </row>
    <row r="247" spans="2:32" x14ac:dyDescent="0.3">
      <c r="B247" t="s">
        <v>35</v>
      </c>
      <c r="C247">
        <v>2786.93</v>
      </c>
      <c r="D247">
        <v>2811.21</v>
      </c>
      <c r="E247">
        <v>2829.84</v>
      </c>
      <c r="F247">
        <v>2739.51</v>
      </c>
      <c r="G247">
        <v>2732.45</v>
      </c>
      <c r="H247">
        <v>2705.53</v>
      </c>
      <c r="I247">
        <v>2528.8200000000002</v>
      </c>
      <c r="J247">
        <v>2698.91</v>
      </c>
      <c r="K247">
        <v>2698.91</v>
      </c>
      <c r="L247">
        <v>2508.59</v>
      </c>
      <c r="M247">
        <v>2504.88</v>
      </c>
      <c r="N247">
        <v>2512.65</v>
      </c>
      <c r="O247">
        <v>2457.59</v>
      </c>
      <c r="P247">
        <v>2428.15</v>
      </c>
      <c r="Q247">
        <v>2428.15</v>
      </c>
      <c r="R247">
        <v>2261.12</v>
      </c>
      <c r="S247">
        <v>2246.29</v>
      </c>
      <c r="T247">
        <v>2246.29</v>
      </c>
      <c r="U247">
        <v>2362.4899999999998</v>
      </c>
      <c r="V247">
        <v>2449.69</v>
      </c>
      <c r="W247">
        <v>2449.69</v>
      </c>
      <c r="X247">
        <v>2295.64</v>
      </c>
      <c r="Y247">
        <v>2272.7800000000002</v>
      </c>
      <c r="Z247">
        <v>2275.6999999999998</v>
      </c>
      <c r="AA247">
        <v>2428.23</v>
      </c>
      <c r="AB247">
        <v>2426.2800000000002</v>
      </c>
      <c r="AC247">
        <v>2430.9</v>
      </c>
      <c r="AD247">
        <v>2236.04</v>
      </c>
      <c r="AE247">
        <v>2248.04</v>
      </c>
      <c r="AF247">
        <v>2247.4899999999998</v>
      </c>
    </row>
    <row r="248" spans="2:32" x14ac:dyDescent="0.3">
      <c r="B248" t="s">
        <v>36</v>
      </c>
      <c r="C248">
        <v>2786.93</v>
      </c>
      <c r="D248">
        <v>2834.37</v>
      </c>
      <c r="E248">
        <v>2889.74</v>
      </c>
      <c r="F248">
        <v>2643.89</v>
      </c>
      <c r="G248">
        <v>2638.66</v>
      </c>
      <c r="H248">
        <v>2638.66</v>
      </c>
      <c r="I248">
        <v>2528.8200000000002</v>
      </c>
      <c r="J248">
        <v>2582.13</v>
      </c>
      <c r="K248">
        <v>2712.23</v>
      </c>
      <c r="L248">
        <v>2700.75</v>
      </c>
      <c r="M248">
        <v>2700.75</v>
      </c>
      <c r="N248">
        <v>2700.75</v>
      </c>
      <c r="O248">
        <v>2457.59</v>
      </c>
      <c r="P248">
        <v>2452.9699999999998</v>
      </c>
      <c r="Q248">
        <v>2451.87</v>
      </c>
      <c r="R248">
        <v>2261.12</v>
      </c>
      <c r="S248">
        <v>2246.29</v>
      </c>
      <c r="T248">
        <v>2246.29</v>
      </c>
      <c r="U248">
        <v>2362.4899999999998</v>
      </c>
      <c r="V248">
        <v>2449.69</v>
      </c>
      <c r="W248">
        <v>2434.37</v>
      </c>
      <c r="X248">
        <v>2263.42</v>
      </c>
      <c r="Y248">
        <v>2254.87</v>
      </c>
      <c r="Z248">
        <v>2254.87</v>
      </c>
      <c r="AA248">
        <v>2428.23</v>
      </c>
      <c r="AB248">
        <v>2426.2800000000002</v>
      </c>
      <c r="AC248">
        <v>2450.9299999999998</v>
      </c>
      <c r="AD248">
        <v>2236.04</v>
      </c>
      <c r="AE248">
        <v>2248.04</v>
      </c>
      <c r="AF248">
        <v>2247.4899999999998</v>
      </c>
    </row>
    <row r="249" spans="2:32" x14ac:dyDescent="0.3">
      <c r="B249" t="s">
        <v>37</v>
      </c>
      <c r="C249">
        <v>2786.93</v>
      </c>
      <c r="D249">
        <v>2847.15</v>
      </c>
      <c r="E249">
        <v>2889.74</v>
      </c>
      <c r="F249">
        <v>2643.89</v>
      </c>
      <c r="G249">
        <v>2638.66</v>
      </c>
      <c r="H249">
        <v>2638.66</v>
      </c>
      <c r="I249">
        <v>2626.73</v>
      </c>
      <c r="J249">
        <v>2638.51</v>
      </c>
      <c r="K249">
        <v>2582.13</v>
      </c>
      <c r="L249">
        <v>2579.9699999999998</v>
      </c>
      <c r="M249">
        <v>2577.9899999999998</v>
      </c>
      <c r="N249">
        <v>2581.61</v>
      </c>
      <c r="O249">
        <v>2452.7399999999998</v>
      </c>
      <c r="P249">
        <v>2436.6999999999998</v>
      </c>
      <c r="Q249">
        <v>2501.39</v>
      </c>
      <c r="R249">
        <v>2259.15</v>
      </c>
      <c r="S249">
        <v>2252.48</v>
      </c>
      <c r="T249">
        <v>2252.48</v>
      </c>
      <c r="U249">
        <v>2362.4899999999998</v>
      </c>
      <c r="V249">
        <v>2478.25</v>
      </c>
      <c r="W249">
        <v>2478.25</v>
      </c>
      <c r="X249">
        <v>2263.42</v>
      </c>
      <c r="Y249">
        <v>2254.87</v>
      </c>
      <c r="Z249">
        <v>2254.87</v>
      </c>
      <c r="AA249">
        <v>2478.58</v>
      </c>
      <c r="AB249">
        <v>2485.02</v>
      </c>
      <c r="AC249">
        <v>2573.36</v>
      </c>
      <c r="AD249">
        <v>2237.52</v>
      </c>
      <c r="AE249">
        <v>2236.9699999999998</v>
      </c>
      <c r="AF249">
        <v>2254.63</v>
      </c>
    </row>
    <row r="250" spans="2:32" x14ac:dyDescent="0.3">
      <c r="B250" t="s">
        <v>38</v>
      </c>
      <c r="C250">
        <v>2808.35</v>
      </c>
      <c r="D250">
        <v>2847.15</v>
      </c>
      <c r="E250">
        <v>2956.82</v>
      </c>
      <c r="F250">
        <v>2737.93</v>
      </c>
      <c r="G250">
        <v>2730.87</v>
      </c>
      <c r="H250">
        <v>2734.19</v>
      </c>
      <c r="I250">
        <v>2786.29</v>
      </c>
      <c r="J250">
        <v>2413.77</v>
      </c>
      <c r="K250">
        <v>2815.4</v>
      </c>
      <c r="L250">
        <v>2583.48</v>
      </c>
      <c r="M250">
        <v>2576.0100000000002</v>
      </c>
      <c r="N250">
        <v>2581.89</v>
      </c>
      <c r="O250">
        <v>2452.7399999999998</v>
      </c>
      <c r="P250">
        <v>2488.2199999999998</v>
      </c>
      <c r="Q250">
        <v>2501.39</v>
      </c>
      <c r="R250">
        <v>2259.15</v>
      </c>
      <c r="S250">
        <v>2252.48</v>
      </c>
      <c r="T250">
        <v>2252.48</v>
      </c>
      <c r="U250">
        <v>2393.0700000000002</v>
      </c>
      <c r="V250">
        <v>2478.25</v>
      </c>
      <c r="W250">
        <v>2478.25</v>
      </c>
      <c r="X250">
        <v>2262.7600000000002</v>
      </c>
      <c r="Y250">
        <v>2241.4899999999998</v>
      </c>
      <c r="Z250">
        <v>2254.21</v>
      </c>
      <c r="AA250">
        <v>2478.58</v>
      </c>
      <c r="AB250">
        <v>2485.02</v>
      </c>
      <c r="AC250">
        <v>2489.64</v>
      </c>
      <c r="AD250">
        <v>2237.52</v>
      </c>
      <c r="AE250">
        <v>2236.9699999999998</v>
      </c>
      <c r="AF250">
        <v>2254.63</v>
      </c>
    </row>
    <row r="251" spans="2:32" x14ac:dyDescent="0.3">
      <c r="B251" t="s">
        <v>39</v>
      </c>
      <c r="C251">
        <v>2494.87</v>
      </c>
      <c r="D251">
        <v>2508.65</v>
      </c>
      <c r="E251">
        <v>2487.65</v>
      </c>
      <c r="F251">
        <v>2514.87</v>
      </c>
      <c r="G251">
        <v>2536.0300000000002</v>
      </c>
      <c r="H251">
        <v>2507.2600000000002</v>
      </c>
      <c r="I251">
        <v>2737.66</v>
      </c>
      <c r="J251">
        <v>2809.83</v>
      </c>
      <c r="K251">
        <v>2809.83</v>
      </c>
      <c r="L251">
        <v>2657.28</v>
      </c>
      <c r="M251">
        <v>2655.69</v>
      </c>
      <c r="N251">
        <v>2642.42</v>
      </c>
      <c r="O251">
        <v>2446.36</v>
      </c>
      <c r="P251">
        <v>2427.0700000000002</v>
      </c>
      <c r="Q251">
        <v>2421.81</v>
      </c>
      <c r="R251">
        <v>2326.65</v>
      </c>
      <c r="S251">
        <v>2318.0300000000002</v>
      </c>
      <c r="T251">
        <v>2312.38</v>
      </c>
      <c r="U251">
        <v>2446.62</v>
      </c>
      <c r="V251">
        <v>2419.63</v>
      </c>
      <c r="W251">
        <v>2436.89</v>
      </c>
      <c r="X251">
        <v>2339.1799999999998</v>
      </c>
      <c r="Y251">
        <v>2333</v>
      </c>
      <c r="Z251">
        <v>2333</v>
      </c>
      <c r="AA251">
        <v>2428.08</v>
      </c>
      <c r="AB251">
        <v>2426.13</v>
      </c>
      <c r="AC251">
        <v>2461.4499999999998</v>
      </c>
      <c r="AD251">
        <v>2311.69</v>
      </c>
      <c r="AE251">
        <v>2309.1799999999998</v>
      </c>
      <c r="AF251">
        <v>2309.1799999999998</v>
      </c>
    </row>
    <row r="252" spans="2:32" x14ac:dyDescent="0.3">
      <c r="B252" t="s">
        <v>40</v>
      </c>
      <c r="C252">
        <v>2494.87</v>
      </c>
      <c r="D252">
        <v>2508.65</v>
      </c>
      <c r="E252">
        <v>2487.65</v>
      </c>
      <c r="F252">
        <v>2514.87</v>
      </c>
      <c r="G252">
        <v>2536.0300000000002</v>
      </c>
      <c r="H252">
        <v>2507.2600000000002</v>
      </c>
      <c r="I252">
        <v>2571.35</v>
      </c>
      <c r="J252">
        <v>2498.4499999999998</v>
      </c>
      <c r="K252">
        <v>2490.4499999999998</v>
      </c>
      <c r="L252">
        <v>2601.56</v>
      </c>
      <c r="M252">
        <v>2592.34</v>
      </c>
      <c r="N252">
        <v>2579.7800000000002</v>
      </c>
      <c r="O252">
        <v>2446.36</v>
      </c>
      <c r="P252">
        <v>2427.0700000000002</v>
      </c>
      <c r="Q252">
        <v>2427.0700000000002</v>
      </c>
      <c r="R252">
        <v>2326.65</v>
      </c>
      <c r="S252">
        <v>2318.0300000000002</v>
      </c>
      <c r="T252">
        <v>2318.0300000000002</v>
      </c>
      <c r="U252">
        <v>2446.62</v>
      </c>
      <c r="V252">
        <v>2419.63</v>
      </c>
      <c r="W252">
        <v>2419.63</v>
      </c>
      <c r="X252">
        <v>2339.1799999999998</v>
      </c>
      <c r="Y252">
        <v>2333</v>
      </c>
      <c r="Z252">
        <v>2316.29</v>
      </c>
      <c r="AA252">
        <v>2428.08</v>
      </c>
      <c r="AB252">
        <v>2426.13</v>
      </c>
      <c r="AC252">
        <v>2426.13</v>
      </c>
      <c r="AD252">
        <v>2311.69</v>
      </c>
      <c r="AE252">
        <v>2340.73</v>
      </c>
      <c r="AF252">
        <v>2308.08</v>
      </c>
    </row>
    <row r="253" spans="2:32" x14ac:dyDescent="0.3">
      <c r="B253" t="s">
        <v>41</v>
      </c>
      <c r="C253">
        <v>2494.87</v>
      </c>
      <c r="D253">
        <v>2508.65</v>
      </c>
      <c r="E253">
        <v>2487.65</v>
      </c>
      <c r="F253">
        <v>2514.87</v>
      </c>
      <c r="G253">
        <v>2536.0300000000002</v>
      </c>
      <c r="H253">
        <v>2507.2600000000002</v>
      </c>
      <c r="I253">
        <v>2571.35</v>
      </c>
      <c r="J253">
        <v>2511.56</v>
      </c>
      <c r="K253">
        <v>2503.0100000000002</v>
      </c>
      <c r="L253">
        <v>2601.56</v>
      </c>
      <c r="M253">
        <v>2587.2600000000002</v>
      </c>
      <c r="N253">
        <v>2600.36</v>
      </c>
      <c r="O253">
        <v>2446.36</v>
      </c>
      <c r="P253">
        <v>2422.91</v>
      </c>
      <c r="Q253">
        <v>2421.81</v>
      </c>
      <c r="R253">
        <v>2326.65</v>
      </c>
      <c r="S253">
        <v>2318.0300000000002</v>
      </c>
      <c r="T253">
        <v>2318.0300000000002</v>
      </c>
      <c r="U253">
        <v>2446.62</v>
      </c>
      <c r="V253">
        <v>2419.63</v>
      </c>
      <c r="W253">
        <v>2436.89</v>
      </c>
      <c r="X253">
        <v>2339.1799999999998</v>
      </c>
      <c r="Y253">
        <v>2333</v>
      </c>
      <c r="Z253">
        <v>2333</v>
      </c>
      <c r="AA253">
        <v>2428.08</v>
      </c>
      <c r="AB253">
        <v>2426.13</v>
      </c>
      <c r="AC253">
        <v>2461.4499999999998</v>
      </c>
      <c r="AD253">
        <v>2311.69</v>
      </c>
      <c r="AE253">
        <v>2340.73</v>
      </c>
      <c r="AF253">
        <v>2348.89</v>
      </c>
    </row>
    <row r="254" spans="2:32" x14ac:dyDescent="0.3">
      <c r="B254" t="s">
        <v>62</v>
      </c>
      <c r="C254" t="s">
        <v>1</v>
      </c>
      <c r="D254" t="s">
        <v>2</v>
      </c>
      <c r="E254" t="s">
        <v>3</v>
      </c>
      <c r="F254" t="s">
        <v>4</v>
      </c>
      <c r="G254" t="s">
        <v>5</v>
      </c>
      <c r="H254" t="s">
        <v>6</v>
      </c>
      <c r="I254" t="s">
        <v>7</v>
      </c>
      <c r="J254" t="s">
        <v>8</v>
      </c>
      <c r="K254" t="s">
        <v>9</v>
      </c>
      <c r="L254" t="s">
        <v>10</v>
      </c>
      <c r="M254" t="s">
        <v>11</v>
      </c>
      <c r="N254" t="s">
        <v>12</v>
      </c>
      <c r="O254" t="s">
        <v>13</v>
      </c>
      <c r="P254" t="s">
        <v>14</v>
      </c>
      <c r="Q254" t="s">
        <v>15</v>
      </c>
      <c r="R254" t="s">
        <v>16</v>
      </c>
      <c r="S254" t="s">
        <v>17</v>
      </c>
      <c r="T254" t="s">
        <v>18</v>
      </c>
      <c r="U254" t="s">
        <v>19</v>
      </c>
      <c r="V254" t="s">
        <v>20</v>
      </c>
      <c r="W254" t="s">
        <v>21</v>
      </c>
      <c r="X254" t="s">
        <v>22</v>
      </c>
      <c r="Y254" t="s">
        <v>23</v>
      </c>
      <c r="Z254" t="s">
        <v>24</v>
      </c>
      <c r="AA254" t="s">
        <v>25</v>
      </c>
      <c r="AB254" t="s">
        <v>26</v>
      </c>
      <c r="AC254" t="s">
        <v>27</v>
      </c>
      <c r="AD254" t="s">
        <v>28</v>
      </c>
      <c r="AE254" t="s">
        <v>29</v>
      </c>
      <c r="AF254" t="s">
        <v>30</v>
      </c>
    </row>
    <row r="255" spans="2:32" x14ac:dyDescent="0.3">
      <c r="B255" t="s">
        <v>31</v>
      </c>
      <c r="C255">
        <v>6845.95</v>
      </c>
      <c r="D255">
        <v>6566.3</v>
      </c>
      <c r="E255">
        <v>6829.62</v>
      </c>
      <c r="F255">
        <v>7081.91</v>
      </c>
      <c r="G255">
        <v>6813.36</v>
      </c>
      <c r="H255">
        <v>6789.54</v>
      </c>
      <c r="I255">
        <v>6701.07</v>
      </c>
      <c r="J255">
        <v>6378.12</v>
      </c>
      <c r="K255">
        <v>6679.59</v>
      </c>
      <c r="L255">
        <v>6823.84</v>
      </c>
      <c r="M255">
        <v>6786.73</v>
      </c>
      <c r="N255">
        <v>6554.59</v>
      </c>
      <c r="O255">
        <v>5715.75</v>
      </c>
      <c r="P255">
        <v>5598.82</v>
      </c>
      <c r="Q255">
        <v>5664.87</v>
      </c>
      <c r="R255">
        <v>5648.83</v>
      </c>
      <c r="S255">
        <v>5493.83</v>
      </c>
      <c r="T255">
        <v>5495</v>
      </c>
      <c r="U255">
        <v>5401.9</v>
      </c>
      <c r="V255">
        <v>5486.45</v>
      </c>
      <c r="W255">
        <v>5405.74</v>
      </c>
      <c r="X255">
        <v>5195.08</v>
      </c>
      <c r="Y255">
        <v>5195.08</v>
      </c>
      <c r="Z255">
        <v>5388.84</v>
      </c>
      <c r="AA255">
        <v>5800.86</v>
      </c>
      <c r="AB255">
        <v>5592.56</v>
      </c>
      <c r="AC255">
        <v>5592.56</v>
      </c>
      <c r="AD255">
        <v>5426.12</v>
      </c>
      <c r="AE255">
        <v>5392.08</v>
      </c>
      <c r="AF255">
        <v>5518.24</v>
      </c>
    </row>
    <row r="256" spans="2:32" x14ac:dyDescent="0.3">
      <c r="B256" t="s">
        <v>32</v>
      </c>
      <c r="C256">
        <v>6474.37</v>
      </c>
      <c r="D256">
        <v>6238.44</v>
      </c>
      <c r="E256">
        <v>6632.52</v>
      </c>
      <c r="F256">
        <v>6758.61</v>
      </c>
      <c r="G256">
        <v>6686.54</v>
      </c>
      <c r="H256">
        <v>6839.74</v>
      </c>
      <c r="I256">
        <v>6365.91</v>
      </c>
      <c r="J256">
        <v>6514.88</v>
      </c>
      <c r="K256">
        <v>6131.88</v>
      </c>
      <c r="L256">
        <v>6648.17</v>
      </c>
      <c r="M256">
        <v>6594.4</v>
      </c>
      <c r="N256">
        <v>6593.58</v>
      </c>
      <c r="O256">
        <v>5695.57</v>
      </c>
      <c r="P256">
        <v>5332.69</v>
      </c>
      <c r="Q256">
        <v>5585.83</v>
      </c>
      <c r="R256">
        <v>5325.48</v>
      </c>
      <c r="S256">
        <v>5293.87</v>
      </c>
      <c r="T256">
        <v>5293.87</v>
      </c>
      <c r="U256">
        <v>5459.11</v>
      </c>
      <c r="V256">
        <v>5566.74</v>
      </c>
      <c r="W256">
        <v>5293.36</v>
      </c>
      <c r="X256">
        <v>5118.8999999999996</v>
      </c>
      <c r="Y256">
        <v>5251.62</v>
      </c>
      <c r="Z256">
        <v>5274.68</v>
      </c>
      <c r="AA256">
        <v>5604.67</v>
      </c>
      <c r="AB256">
        <v>5578.63</v>
      </c>
      <c r="AC256">
        <v>5578.63</v>
      </c>
      <c r="AD256">
        <v>5388.81</v>
      </c>
      <c r="AE256">
        <v>5264.01</v>
      </c>
      <c r="AF256">
        <v>5270.75</v>
      </c>
    </row>
    <row r="257" spans="2:32" x14ac:dyDescent="0.3">
      <c r="B257" t="s">
        <v>33</v>
      </c>
      <c r="C257">
        <v>6594.59</v>
      </c>
      <c r="D257">
        <v>5921.03</v>
      </c>
      <c r="E257">
        <v>6594.22</v>
      </c>
      <c r="F257">
        <v>6395.57</v>
      </c>
      <c r="G257">
        <v>6334.56</v>
      </c>
      <c r="H257">
        <v>6335.9</v>
      </c>
      <c r="I257">
        <v>6295.2</v>
      </c>
      <c r="J257">
        <v>5777.69</v>
      </c>
      <c r="K257">
        <v>5777.69</v>
      </c>
      <c r="L257">
        <v>6691.67</v>
      </c>
      <c r="M257">
        <v>6365.94</v>
      </c>
      <c r="N257">
        <v>6401.47</v>
      </c>
      <c r="O257">
        <v>5552.99</v>
      </c>
      <c r="P257">
        <v>5661.5</v>
      </c>
      <c r="Q257">
        <v>5403.43</v>
      </c>
      <c r="R257">
        <v>5216.7</v>
      </c>
      <c r="S257">
        <v>5206.07</v>
      </c>
      <c r="T257">
        <v>5206.6400000000003</v>
      </c>
      <c r="U257">
        <v>5243.13</v>
      </c>
      <c r="V257">
        <v>5572.99</v>
      </c>
      <c r="W257">
        <v>5252.35</v>
      </c>
      <c r="X257">
        <v>5340.57</v>
      </c>
      <c r="Y257">
        <v>5325.49</v>
      </c>
      <c r="Z257">
        <v>5332.16</v>
      </c>
      <c r="AA257">
        <v>5603.09</v>
      </c>
      <c r="AB257">
        <v>5597.94</v>
      </c>
      <c r="AC257">
        <v>5597.94</v>
      </c>
      <c r="AD257">
        <v>5259.84</v>
      </c>
      <c r="AE257">
        <v>5328.1</v>
      </c>
      <c r="AF257">
        <v>5206.1899999999996</v>
      </c>
    </row>
    <row r="258" spans="2:32" x14ac:dyDescent="0.3">
      <c r="B258" t="s">
        <v>34</v>
      </c>
      <c r="C258">
        <v>6620.31</v>
      </c>
      <c r="D258">
        <v>6107.97</v>
      </c>
      <c r="E258">
        <v>6533.1</v>
      </c>
      <c r="F258">
        <v>6523.45</v>
      </c>
      <c r="G258">
        <v>6529.24</v>
      </c>
      <c r="H258">
        <v>6457.42</v>
      </c>
      <c r="I258">
        <v>6332.92</v>
      </c>
      <c r="J258">
        <v>6503.06</v>
      </c>
      <c r="K258">
        <v>6428.5</v>
      </c>
      <c r="L258">
        <v>6173.34</v>
      </c>
      <c r="M258">
        <v>5929.14</v>
      </c>
      <c r="N258">
        <v>6175.07</v>
      </c>
      <c r="O258">
        <v>5598.54</v>
      </c>
      <c r="P258">
        <v>5523.16</v>
      </c>
      <c r="Q258">
        <v>5574.7</v>
      </c>
      <c r="R258">
        <v>5300.85</v>
      </c>
      <c r="S258">
        <v>5297.84</v>
      </c>
      <c r="T258">
        <v>5290.36</v>
      </c>
      <c r="U258">
        <v>5195.95</v>
      </c>
      <c r="V258">
        <v>5662.62</v>
      </c>
      <c r="W258">
        <v>5268.89</v>
      </c>
      <c r="X258">
        <v>5172.6099999999997</v>
      </c>
      <c r="Y258">
        <v>5181.62</v>
      </c>
      <c r="Z258">
        <v>5156.46</v>
      </c>
      <c r="AA258">
        <v>5342.3</v>
      </c>
      <c r="AB258">
        <v>5396.57</v>
      </c>
      <c r="AC258">
        <v>5396.57</v>
      </c>
      <c r="AD258">
        <v>5269.16</v>
      </c>
      <c r="AE258">
        <v>5215.59</v>
      </c>
      <c r="AF258">
        <v>5098.2700000000004</v>
      </c>
    </row>
    <row r="259" spans="2:32" x14ac:dyDescent="0.3">
      <c r="B259" t="s">
        <v>35</v>
      </c>
      <c r="C259">
        <v>6370.35</v>
      </c>
      <c r="D259">
        <v>5963.7</v>
      </c>
      <c r="E259">
        <v>6547.95</v>
      </c>
      <c r="F259">
        <v>6395.25</v>
      </c>
      <c r="G259">
        <v>6336.79</v>
      </c>
      <c r="H259">
        <v>5959.5</v>
      </c>
      <c r="I259">
        <v>6280.95</v>
      </c>
      <c r="J259">
        <v>6045.89</v>
      </c>
      <c r="K259">
        <v>6045.89</v>
      </c>
      <c r="L259">
        <v>6007.27</v>
      </c>
      <c r="M259">
        <v>5795.26</v>
      </c>
      <c r="N259">
        <v>6116.93</v>
      </c>
      <c r="O259">
        <v>5670.14</v>
      </c>
      <c r="P259">
        <v>5423.5</v>
      </c>
      <c r="Q259">
        <v>5653.99</v>
      </c>
      <c r="R259">
        <v>5177.12</v>
      </c>
      <c r="S259">
        <v>5159.37</v>
      </c>
      <c r="T259">
        <v>5161.58</v>
      </c>
      <c r="U259">
        <v>5397.55</v>
      </c>
      <c r="V259">
        <v>5614.58</v>
      </c>
      <c r="W259">
        <v>5367.24</v>
      </c>
      <c r="X259">
        <v>5257.05</v>
      </c>
      <c r="Y259">
        <v>5204.79</v>
      </c>
      <c r="Z259">
        <v>5251.43</v>
      </c>
      <c r="AA259">
        <v>5426.84</v>
      </c>
      <c r="AB259">
        <v>5492.48</v>
      </c>
      <c r="AC259">
        <v>5781.43</v>
      </c>
      <c r="AD259">
        <v>5119.3100000000004</v>
      </c>
      <c r="AE259">
        <v>5114.5200000000004</v>
      </c>
      <c r="AF259">
        <v>5124.28</v>
      </c>
    </row>
    <row r="260" spans="2:32" x14ac:dyDescent="0.3">
      <c r="B260" t="s">
        <v>36</v>
      </c>
      <c r="C260">
        <v>6761.88</v>
      </c>
      <c r="D260">
        <v>6027.03</v>
      </c>
      <c r="E260">
        <v>6451.2</v>
      </c>
      <c r="F260">
        <v>6072.39</v>
      </c>
      <c r="G260">
        <v>6032.39</v>
      </c>
      <c r="H260">
        <v>6134.08</v>
      </c>
      <c r="I260">
        <v>6355.48</v>
      </c>
      <c r="J260">
        <v>6058.96</v>
      </c>
      <c r="K260">
        <v>6056.75</v>
      </c>
      <c r="L260">
        <v>5846.38</v>
      </c>
      <c r="M260">
        <v>5833.67</v>
      </c>
      <c r="N260">
        <v>5833.05</v>
      </c>
      <c r="O260">
        <v>5678.96</v>
      </c>
      <c r="P260">
        <v>5753.78</v>
      </c>
      <c r="Q260">
        <v>5624.87</v>
      </c>
      <c r="R260">
        <v>5177.87</v>
      </c>
      <c r="S260">
        <v>5156.6499999999996</v>
      </c>
      <c r="T260">
        <v>5153.95</v>
      </c>
      <c r="U260">
        <v>5422.56</v>
      </c>
      <c r="V260">
        <v>5373.43</v>
      </c>
      <c r="W260">
        <v>5403.8</v>
      </c>
      <c r="X260">
        <v>5270.97</v>
      </c>
      <c r="Y260">
        <v>5314.06</v>
      </c>
      <c r="Z260">
        <v>5304.71</v>
      </c>
      <c r="AA260">
        <v>5444.92</v>
      </c>
      <c r="AB260">
        <v>5718.24</v>
      </c>
      <c r="AC260">
        <v>5451.28</v>
      </c>
      <c r="AD260">
        <v>5142.17</v>
      </c>
      <c r="AE260">
        <v>5123.66</v>
      </c>
      <c r="AF260">
        <v>5139.46</v>
      </c>
    </row>
    <row r="261" spans="2:32" x14ac:dyDescent="0.3">
      <c r="B261" t="s">
        <v>37</v>
      </c>
      <c r="C261">
        <v>6649.41</v>
      </c>
      <c r="D261">
        <v>6324.77</v>
      </c>
      <c r="E261">
        <v>6516.14</v>
      </c>
      <c r="F261">
        <v>6106.86</v>
      </c>
      <c r="G261">
        <v>6120.69</v>
      </c>
      <c r="H261">
        <v>6101.93</v>
      </c>
      <c r="I261">
        <v>6572.83</v>
      </c>
      <c r="J261">
        <v>6174.3</v>
      </c>
      <c r="K261">
        <v>6070.47</v>
      </c>
      <c r="L261">
        <v>6112.38</v>
      </c>
      <c r="M261">
        <v>6020.83</v>
      </c>
      <c r="N261">
        <v>6095.11</v>
      </c>
      <c r="O261">
        <v>5678.96</v>
      </c>
      <c r="P261">
        <v>5753.78</v>
      </c>
      <c r="Q261">
        <v>5624.87</v>
      </c>
      <c r="R261">
        <v>5141.0200000000004</v>
      </c>
      <c r="S261">
        <v>5127.62</v>
      </c>
      <c r="T261">
        <v>5135.9399999999996</v>
      </c>
      <c r="U261">
        <v>5422.56</v>
      </c>
      <c r="V261">
        <v>5373.43</v>
      </c>
      <c r="W261">
        <v>5403.8</v>
      </c>
      <c r="X261">
        <v>5239.04</v>
      </c>
      <c r="Y261">
        <v>5258.84</v>
      </c>
      <c r="Z261">
        <v>5236.05</v>
      </c>
      <c r="AA261">
        <v>5444.92</v>
      </c>
      <c r="AB261">
        <v>5555.52</v>
      </c>
      <c r="AC261">
        <v>5761.16</v>
      </c>
      <c r="AD261">
        <v>5123.45</v>
      </c>
      <c r="AE261">
        <v>5146.04</v>
      </c>
      <c r="AF261">
        <v>5146.04</v>
      </c>
    </row>
    <row r="262" spans="2:32" x14ac:dyDescent="0.3">
      <c r="B262" t="s">
        <v>38</v>
      </c>
      <c r="C262">
        <v>6194.07</v>
      </c>
      <c r="D262">
        <v>5921.15</v>
      </c>
      <c r="E262">
        <v>6363.95</v>
      </c>
      <c r="F262">
        <v>5717.82</v>
      </c>
      <c r="G262">
        <v>5724.04</v>
      </c>
      <c r="H262">
        <v>5668.4</v>
      </c>
      <c r="I262">
        <v>6120.43</v>
      </c>
      <c r="J262">
        <v>6353.96</v>
      </c>
      <c r="K262">
        <v>6408.07</v>
      </c>
      <c r="L262">
        <v>5939.05</v>
      </c>
      <c r="M262">
        <v>5919.67</v>
      </c>
      <c r="N262">
        <v>5920.22</v>
      </c>
      <c r="O262">
        <v>5881.31</v>
      </c>
      <c r="P262">
        <v>5663.44</v>
      </c>
      <c r="Q262">
        <v>5862.14</v>
      </c>
      <c r="R262">
        <v>5331.53</v>
      </c>
      <c r="S262">
        <v>5264.78</v>
      </c>
      <c r="T262">
        <v>5230.45</v>
      </c>
      <c r="U262">
        <v>5422.56</v>
      </c>
      <c r="V262">
        <v>5373.43</v>
      </c>
      <c r="W262">
        <v>5403.8</v>
      </c>
      <c r="X262">
        <v>5338.27</v>
      </c>
      <c r="Y262">
        <v>5304.97</v>
      </c>
      <c r="Z262">
        <v>5305.82</v>
      </c>
      <c r="AA262">
        <v>5437.68</v>
      </c>
      <c r="AB262">
        <v>5370.51</v>
      </c>
      <c r="AC262">
        <v>5370.51</v>
      </c>
      <c r="AD262">
        <v>5276.83</v>
      </c>
      <c r="AE262">
        <v>5216.97</v>
      </c>
      <c r="AF262">
        <v>5242.3599999999997</v>
      </c>
    </row>
    <row r="263" spans="2:32" x14ac:dyDescent="0.3">
      <c r="B263" t="s">
        <v>39</v>
      </c>
      <c r="C263">
        <v>5953.3</v>
      </c>
      <c r="D263">
        <v>5616.14</v>
      </c>
      <c r="E263">
        <v>5846.75</v>
      </c>
      <c r="F263">
        <v>5776.17</v>
      </c>
      <c r="G263">
        <v>5776.18</v>
      </c>
      <c r="H263">
        <v>6151.6</v>
      </c>
      <c r="I263">
        <v>5878.87</v>
      </c>
      <c r="J263">
        <v>5771.67</v>
      </c>
      <c r="K263">
        <v>5552.41</v>
      </c>
      <c r="L263">
        <v>5820.54</v>
      </c>
      <c r="M263">
        <v>5807.47</v>
      </c>
      <c r="N263">
        <v>5806.53</v>
      </c>
      <c r="O263">
        <v>5422.01</v>
      </c>
      <c r="P263">
        <v>5344.03</v>
      </c>
      <c r="Q263">
        <v>5378.63</v>
      </c>
      <c r="R263">
        <v>5206.74</v>
      </c>
      <c r="S263">
        <v>5159.72</v>
      </c>
      <c r="T263">
        <v>5150.5200000000004</v>
      </c>
      <c r="U263">
        <v>5422.56</v>
      </c>
      <c r="V263">
        <v>5373.43</v>
      </c>
      <c r="W263">
        <v>5403.8</v>
      </c>
      <c r="X263">
        <v>5226.33</v>
      </c>
      <c r="Y263">
        <v>5192.72</v>
      </c>
      <c r="Z263">
        <v>5192.72</v>
      </c>
      <c r="AA263">
        <v>5437.68</v>
      </c>
      <c r="AB263">
        <v>5365.72</v>
      </c>
      <c r="AC263">
        <v>5370.51</v>
      </c>
      <c r="AD263">
        <v>5180.8599999999997</v>
      </c>
      <c r="AE263">
        <v>5140.67</v>
      </c>
      <c r="AF263">
        <v>5140.67</v>
      </c>
    </row>
    <row r="264" spans="2:32" x14ac:dyDescent="0.3">
      <c r="B264" t="s">
        <v>40</v>
      </c>
      <c r="C264">
        <v>5953.3</v>
      </c>
      <c r="D264">
        <v>5616.14</v>
      </c>
      <c r="E264">
        <v>5837.02</v>
      </c>
      <c r="F264">
        <v>6051.41</v>
      </c>
      <c r="G264">
        <v>6016.69</v>
      </c>
      <c r="H264">
        <v>6046</v>
      </c>
      <c r="I264">
        <v>5878.87</v>
      </c>
      <c r="J264">
        <v>5771.67</v>
      </c>
      <c r="K264">
        <v>5553.58</v>
      </c>
      <c r="L264">
        <v>6010.67</v>
      </c>
      <c r="M264">
        <v>5966.94</v>
      </c>
      <c r="N264">
        <v>5965.51</v>
      </c>
      <c r="O264">
        <v>5422.01</v>
      </c>
      <c r="P264">
        <v>5346.96</v>
      </c>
      <c r="Q264">
        <v>5381.65</v>
      </c>
      <c r="R264">
        <v>5196.22</v>
      </c>
      <c r="S264">
        <v>5180.96</v>
      </c>
      <c r="T264">
        <v>5139.4399999999996</v>
      </c>
      <c r="U264">
        <v>5422.56</v>
      </c>
      <c r="V264">
        <v>5373.43</v>
      </c>
      <c r="W264">
        <v>5403.8</v>
      </c>
      <c r="X264">
        <v>5226.33</v>
      </c>
      <c r="Y264">
        <v>5192.72</v>
      </c>
      <c r="Z264">
        <v>5192.72</v>
      </c>
      <c r="AA264">
        <v>5437.68</v>
      </c>
      <c r="AB264">
        <v>5370.51</v>
      </c>
      <c r="AC264">
        <v>5370.51</v>
      </c>
      <c r="AD264">
        <v>5193.8500000000004</v>
      </c>
      <c r="AE264">
        <v>5141.08</v>
      </c>
      <c r="AF264">
        <v>5151.25</v>
      </c>
    </row>
    <row r="265" spans="2:32" x14ac:dyDescent="0.3">
      <c r="B265" t="s">
        <v>41</v>
      </c>
      <c r="C265">
        <v>5953.3</v>
      </c>
      <c r="D265">
        <v>5616.14</v>
      </c>
      <c r="E265">
        <v>5614.42</v>
      </c>
      <c r="F265">
        <v>5843.32</v>
      </c>
      <c r="G265">
        <v>5529.57</v>
      </c>
      <c r="H265">
        <v>5530.35</v>
      </c>
      <c r="I265">
        <v>5878.87</v>
      </c>
      <c r="J265">
        <v>5551.46</v>
      </c>
      <c r="K265">
        <v>5551.46</v>
      </c>
      <c r="L265">
        <v>5864.03</v>
      </c>
      <c r="M265">
        <v>5498.07</v>
      </c>
      <c r="N265">
        <v>5753.95</v>
      </c>
      <c r="O265">
        <v>5422.01</v>
      </c>
      <c r="P265">
        <v>5346.96</v>
      </c>
      <c r="Q265">
        <v>5378.63</v>
      </c>
      <c r="R265">
        <v>5196.22</v>
      </c>
      <c r="S265">
        <v>5180.96</v>
      </c>
      <c r="T265">
        <v>5162.3100000000004</v>
      </c>
      <c r="U265">
        <v>5422.56</v>
      </c>
      <c r="V265">
        <v>5373.43</v>
      </c>
      <c r="W265">
        <v>5403.8</v>
      </c>
      <c r="X265">
        <v>5226.33</v>
      </c>
      <c r="Y265">
        <v>5192.72</v>
      </c>
      <c r="Z265">
        <v>5177.8900000000003</v>
      </c>
      <c r="AA265">
        <v>5437.68</v>
      </c>
      <c r="AB265">
        <v>5370.51</v>
      </c>
      <c r="AC265">
        <v>5365.72</v>
      </c>
      <c r="AD265">
        <v>5193.8500000000004</v>
      </c>
      <c r="AE265">
        <v>5141.08</v>
      </c>
      <c r="AF265">
        <v>5141.08</v>
      </c>
    </row>
    <row r="266" spans="2:32" x14ac:dyDescent="0.3">
      <c r="B266" t="s">
        <v>63</v>
      </c>
      <c r="C266" t="s">
        <v>1</v>
      </c>
      <c r="D266" t="s">
        <v>2</v>
      </c>
      <c r="E266" t="s">
        <v>3</v>
      </c>
      <c r="F266" t="s">
        <v>4</v>
      </c>
      <c r="G266" t="s">
        <v>5</v>
      </c>
      <c r="H266" t="s">
        <v>6</v>
      </c>
      <c r="I266" t="s">
        <v>7</v>
      </c>
      <c r="J266" t="s">
        <v>8</v>
      </c>
      <c r="K266" t="s">
        <v>9</v>
      </c>
      <c r="L266" t="s">
        <v>10</v>
      </c>
      <c r="M266" t="s">
        <v>11</v>
      </c>
      <c r="N266" t="s">
        <v>12</v>
      </c>
      <c r="O266" t="s">
        <v>13</v>
      </c>
      <c r="P266" t="s">
        <v>14</v>
      </c>
      <c r="Q266" t="s">
        <v>15</v>
      </c>
      <c r="R266" t="s">
        <v>16</v>
      </c>
      <c r="S266" t="s">
        <v>17</v>
      </c>
      <c r="T266" t="s">
        <v>18</v>
      </c>
      <c r="U266" t="s">
        <v>19</v>
      </c>
      <c r="V266" t="s">
        <v>20</v>
      </c>
      <c r="W266" t="s">
        <v>21</v>
      </c>
      <c r="X266" t="s">
        <v>22</v>
      </c>
      <c r="Y266" t="s">
        <v>23</v>
      </c>
      <c r="Z266" t="s">
        <v>24</v>
      </c>
      <c r="AA266" t="s">
        <v>25</v>
      </c>
      <c r="AB266" t="s">
        <v>26</v>
      </c>
      <c r="AC266" t="s">
        <v>27</v>
      </c>
      <c r="AD266" t="s">
        <v>28</v>
      </c>
      <c r="AE266" t="s">
        <v>29</v>
      </c>
      <c r="AF266" t="s">
        <v>30</v>
      </c>
    </row>
    <row r="267" spans="2:32" x14ac:dyDescent="0.3">
      <c r="B267" t="s">
        <v>31</v>
      </c>
      <c r="C267">
        <v>4032.06</v>
      </c>
      <c r="D267">
        <v>4029.34</v>
      </c>
      <c r="E267">
        <v>4029.34</v>
      </c>
      <c r="F267">
        <v>3995.13</v>
      </c>
      <c r="G267">
        <v>4196.68</v>
      </c>
      <c r="H267">
        <v>3957.67</v>
      </c>
      <c r="I267">
        <v>3955.97</v>
      </c>
      <c r="J267">
        <v>4003.31</v>
      </c>
      <c r="K267">
        <v>4163.58</v>
      </c>
      <c r="L267">
        <v>4071.99</v>
      </c>
      <c r="M267">
        <v>4211.3</v>
      </c>
      <c r="N267">
        <v>4128.43</v>
      </c>
      <c r="O267">
        <v>4025.47</v>
      </c>
      <c r="P267">
        <v>4046.36</v>
      </c>
      <c r="Q267">
        <v>4098.7700000000004</v>
      </c>
      <c r="R267">
        <v>3967.83</v>
      </c>
      <c r="S267">
        <v>4057.15</v>
      </c>
      <c r="T267">
        <v>4057.15</v>
      </c>
      <c r="U267">
        <v>3746.88</v>
      </c>
      <c r="V267">
        <v>3874.16</v>
      </c>
      <c r="W267">
        <v>3874.16</v>
      </c>
      <c r="X267">
        <v>3755.24</v>
      </c>
      <c r="Y267">
        <v>3868.31</v>
      </c>
      <c r="Z267">
        <v>3744.27</v>
      </c>
      <c r="AA267">
        <v>3856.89</v>
      </c>
      <c r="AB267">
        <v>3804.8</v>
      </c>
      <c r="AC267">
        <v>3761.73</v>
      </c>
      <c r="AD267">
        <v>3920.91</v>
      </c>
      <c r="AE267">
        <v>3893.4</v>
      </c>
      <c r="AF267">
        <v>3893.4</v>
      </c>
    </row>
    <row r="268" spans="2:32" x14ac:dyDescent="0.3">
      <c r="B268" t="s">
        <v>32</v>
      </c>
      <c r="C268">
        <v>3804.72</v>
      </c>
      <c r="D268">
        <v>3843.89</v>
      </c>
      <c r="E268">
        <v>4063.87</v>
      </c>
      <c r="F268">
        <v>4015.97</v>
      </c>
      <c r="G268">
        <v>3942.17</v>
      </c>
      <c r="H268">
        <v>3968.41</v>
      </c>
      <c r="I268">
        <v>3840.81</v>
      </c>
      <c r="J268">
        <v>3822.79</v>
      </c>
      <c r="K268">
        <v>4120.33</v>
      </c>
      <c r="L268">
        <v>3992.15</v>
      </c>
      <c r="M268">
        <v>3883.42</v>
      </c>
      <c r="N268">
        <v>3883.42</v>
      </c>
      <c r="O268">
        <v>4210.03</v>
      </c>
      <c r="P268">
        <v>4040.17</v>
      </c>
      <c r="Q268">
        <v>4058.37</v>
      </c>
      <c r="R268">
        <v>3826.49</v>
      </c>
      <c r="S268">
        <v>3869.87</v>
      </c>
      <c r="T268">
        <v>3825.26</v>
      </c>
      <c r="U268">
        <v>3710.72</v>
      </c>
      <c r="V268">
        <v>3865.86</v>
      </c>
      <c r="W268">
        <v>3865.86</v>
      </c>
      <c r="X268">
        <v>3634.43</v>
      </c>
      <c r="Y268">
        <v>3832.63</v>
      </c>
      <c r="Z268">
        <v>3821.57</v>
      </c>
      <c r="AA268">
        <v>3783.8</v>
      </c>
      <c r="AB268">
        <v>3804.8</v>
      </c>
      <c r="AC268">
        <v>3720.75</v>
      </c>
      <c r="AD268">
        <v>3724.82</v>
      </c>
      <c r="AE268">
        <v>3919.29</v>
      </c>
      <c r="AF268">
        <v>3907.85</v>
      </c>
    </row>
    <row r="269" spans="2:32" x14ac:dyDescent="0.3">
      <c r="B269" t="s">
        <v>33</v>
      </c>
      <c r="C269">
        <v>4173.4799999999996</v>
      </c>
      <c r="D269">
        <v>4258.7</v>
      </c>
      <c r="E269">
        <v>4258.7</v>
      </c>
      <c r="F269">
        <v>3988.62</v>
      </c>
      <c r="G269">
        <v>3853.2</v>
      </c>
      <c r="H269">
        <v>3879.25</v>
      </c>
      <c r="I269">
        <v>4251.62</v>
      </c>
      <c r="J269">
        <v>4222.28</v>
      </c>
      <c r="K269">
        <v>4198.8999999999996</v>
      </c>
      <c r="L269">
        <v>3908.56</v>
      </c>
      <c r="M269">
        <v>3803.37</v>
      </c>
      <c r="N269">
        <v>3923.62</v>
      </c>
      <c r="O269">
        <v>3893.5</v>
      </c>
      <c r="P269">
        <v>4042.84</v>
      </c>
      <c r="Q269">
        <v>4012.23</v>
      </c>
      <c r="R269">
        <v>3835.34</v>
      </c>
      <c r="S269">
        <v>3726.38</v>
      </c>
      <c r="T269">
        <v>3726.93</v>
      </c>
      <c r="U269">
        <v>3940.73</v>
      </c>
      <c r="V269">
        <v>4035.02</v>
      </c>
      <c r="W269">
        <v>4035.02</v>
      </c>
      <c r="X269">
        <v>3703.52</v>
      </c>
      <c r="Y269">
        <v>3719.36</v>
      </c>
      <c r="Z269">
        <v>3815.42</v>
      </c>
      <c r="AA269">
        <v>3879.15</v>
      </c>
      <c r="AB269">
        <v>4003.01</v>
      </c>
      <c r="AC269">
        <v>3988.27</v>
      </c>
      <c r="AD269">
        <v>3874.41</v>
      </c>
      <c r="AE269">
        <v>3886.14</v>
      </c>
      <c r="AF269">
        <v>3885.75</v>
      </c>
    </row>
    <row r="270" spans="2:32" x14ac:dyDescent="0.3">
      <c r="B270" t="s">
        <v>34</v>
      </c>
      <c r="C270">
        <v>4171.4799999999996</v>
      </c>
      <c r="D270">
        <v>4270.93</v>
      </c>
      <c r="E270">
        <v>4193.38</v>
      </c>
      <c r="F270">
        <v>3998.84</v>
      </c>
      <c r="G270">
        <v>4070.31</v>
      </c>
      <c r="H270">
        <v>3973.82</v>
      </c>
      <c r="I270">
        <v>4173.7299999999996</v>
      </c>
      <c r="J270">
        <v>4217.6499999999996</v>
      </c>
      <c r="K270">
        <v>4194.57</v>
      </c>
      <c r="L270">
        <v>4001.95</v>
      </c>
      <c r="M270">
        <v>3980.17</v>
      </c>
      <c r="N270">
        <v>3887.3</v>
      </c>
      <c r="O270">
        <v>4138.5200000000004</v>
      </c>
      <c r="P270">
        <v>4189.03</v>
      </c>
      <c r="Q270">
        <v>4123.9799999999996</v>
      </c>
      <c r="R270">
        <v>3655</v>
      </c>
      <c r="S270">
        <v>3670.29</v>
      </c>
      <c r="T270">
        <v>3668.96</v>
      </c>
      <c r="U270">
        <v>3793.82</v>
      </c>
      <c r="V270">
        <v>4035.02</v>
      </c>
      <c r="W270">
        <v>4035.02</v>
      </c>
      <c r="X270">
        <v>3812.1</v>
      </c>
      <c r="Y270">
        <v>3828.49</v>
      </c>
      <c r="Z270">
        <v>3903.72</v>
      </c>
      <c r="AA270">
        <v>3950.19</v>
      </c>
      <c r="AB270">
        <v>3936.01</v>
      </c>
      <c r="AC270">
        <v>3940.97</v>
      </c>
      <c r="AD270">
        <v>3897.06</v>
      </c>
      <c r="AE270">
        <v>3778.52</v>
      </c>
      <c r="AF270">
        <v>3775</v>
      </c>
    </row>
    <row r="271" spans="2:32" x14ac:dyDescent="0.3">
      <c r="B271" t="s">
        <v>35</v>
      </c>
      <c r="C271">
        <v>4171.4799999999996</v>
      </c>
      <c r="D271">
        <v>4270.93</v>
      </c>
      <c r="E271">
        <v>4193.38</v>
      </c>
      <c r="F271">
        <v>4004.35</v>
      </c>
      <c r="G271">
        <v>4024.65</v>
      </c>
      <c r="H271">
        <v>4029.98</v>
      </c>
      <c r="I271">
        <v>4173.7299999999996</v>
      </c>
      <c r="J271">
        <v>4251.18</v>
      </c>
      <c r="K271">
        <v>4194.57</v>
      </c>
      <c r="L271">
        <v>3817.81</v>
      </c>
      <c r="M271">
        <v>3795.47</v>
      </c>
      <c r="N271">
        <v>3796.03</v>
      </c>
      <c r="O271">
        <v>3973.98</v>
      </c>
      <c r="P271">
        <v>4189.03</v>
      </c>
      <c r="Q271">
        <v>4123.9799999999996</v>
      </c>
      <c r="R271">
        <v>3655</v>
      </c>
      <c r="S271">
        <v>3670.29</v>
      </c>
      <c r="T271">
        <v>3668.96</v>
      </c>
      <c r="U271">
        <v>3793.82</v>
      </c>
      <c r="V271">
        <v>4035.02</v>
      </c>
      <c r="W271">
        <v>4035.02</v>
      </c>
      <c r="X271">
        <v>3872.51</v>
      </c>
      <c r="Y271">
        <v>3888.9</v>
      </c>
      <c r="Z271">
        <v>3888.9</v>
      </c>
      <c r="AA271">
        <v>3950.19</v>
      </c>
      <c r="AB271">
        <v>3936.01</v>
      </c>
      <c r="AC271">
        <v>3940.97</v>
      </c>
      <c r="AD271">
        <v>3957.48</v>
      </c>
      <c r="AE271">
        <v>3973.31</v>
      </c>
      <c r="AF271">
        <v>3955.56</v>
      </c>
    </row>
    <row r="272" spans="2:32" x14ac:dyDescent="0.3">
      <c r="B272" t="s">
        <v>36</v>
      </c>
      <c r="C272">
        <v>4272.97</v>
      </c>
      <c r="D272">
        <v>4299.3</v>
      </c>
      <c r="E272">
        <v>4299.3</v>
      </c>
      <c r="F272">
        <v>3906.06</v>
      </c>
      <c r="G272">
        <v>3868.44</v>
      </c>
      <c r="H272">
        <v>3868.44</v>
      </c>
      <c r="I272">
        <v>4273.88</v>
      </c>
      <c r="J272">
        <v>4337.1099999999997</v>
      </c>
      <c r="K272">
        <v>4337.1099999999997</v>
      </c>
      <c r="L272">
        <v>4563</v>
      </c>
      <c r="M272">
        <v>4551.87</v>
      </c>
      <c r="N272">
        <v>4551.87</v>
      </c>
      <c r="O272">
        <v>4011.63</v>
      </c>
      <c r="P272">
        <v>4072.98</v>
      </c>
      <c r="Q272">
        <v>3934.6</v>
      </c>
      <c r="R272">
        <v>3898.33</v>
      </c>
      <c r="S272">
        <v>3913.62</v>
      </c>
      <c r="T272">
        <v>3879.57</v>
      </c>
      <c r="U272">
        <v>4109.1099999999997</v>
      </c>
      <c r="V272">
        <v>3889.83</v>
      </c>
      <c r="W272">
        <v>3889.83</v>
      </c>
      <c r="X272">
        <v>3788.24</v>
      </c>
      <c r="Y272">
        <v>3807.46</v>
      </c>
      <c r="Z272">
        <v>3807.46</v>
      </c>
      <c r="AA272">
        <v>4146.47</v>
      </c>
      <c r="AB272">
        <v>4219.51</v>
      </c>
      <c r="AC272">
        <v>4132.5600000000004</v>
      </c>
      <c r="AD272">
        <v>3867.92</v>
      </c>
      <c r="AE272">
        <v>3883.76</v>
      </c>
      <c r="AF272">
        <v>3887.76</v>
      </c>
    </row>
    <row r="273" spans="2:32" x14ac:dyDescent="0.3">
      <c r="B273" t="s">
        <v>37</v>
      </c>
      <c r="C273">
        <v>4107.04</v>
      </c>
      <c r="D273">
        <v>4074.54</v>
      </c>
      <c r="E273">
        <v>4241.62</v>
      </c>
      <c r="F273">
        <v>3906.06</v>
      </c>
      <c r="G273">
        <v>3868.44</v>
      </c>
      <c r="H273">
        <v>3868.44</v>
      </c>
      <c r="I273">
        <v>4100.3100000000004</v>
      </c>
      <c r="J273">
        <v>4116.9399999999996</v>
      </c>
      <c r="K273">
        <v>4116.9399999999996</v>
      </c>
      <c r="L273">
        <v>4192.93</v>
      </c>
      <c r="M273">
        <v>4208.7700000000004</v>
      </c>
      <c r="N273">
        <v>4208.7700000000004</v>
      </c>
      <c r="O273">
        <v>4011.63</v>
      </c>
      <c r="P273">
        <v>4072.98</v>
      </c>
      <c r="Q273">
        <v>3934.6</v>
      </c>
      <c r="R273">
        <v>3898.33</v>
      </c>
      <c r="S273">
        <v>3913.62</v>
      </c>
      <c r="T273">
        <v>3879.57</v>
      </c>
      <c r="U273">
        <v>4109.1099999999997</v>
      </c>
      <c r="V273">
        <v>3889.83</v>
      </c>
      <c r="W273">
        <v>3889.83</v>
      </c>
      <c r="X273">
        <v>3788.24</v>
      </c>
      <c r="Y273">
        <v>3807.46</v>
      </c>
      <c r="Z273">
        <v>3807.46</v>
      </c>
      <c r="AA273">
        <v>4146.47</v>
      </c>
      <c r="AB273">
        <v>4219.51</v>
      </c>
      <c r="AC273">
        <v>4132.5600000000004</v>
      </c>
      <c r="AD273">
        <v>3867.92</v>
      </c>
      <c r="AE273">
        <v>3883.76</v>
      </c>
      <c r="AF273">
        <v>3887.76</v>
      </c>
    </row>
    <row r="274" spans="2:32" x14ac:dyDescent="0.3">
      <c r="B274" t="s">
        <v>38</v>
      </c>
      <c r="C274">
        <v>4245.8100000000004</v>
      </c>
      <c r="D274">
        <v>4074.54</v>
      </c>
      <c r="E274">
        <v>4209.43</v>
      </c>
      <c r="F274">
        <v>4011.24</v>
      </c>
      <c r="G274">
        <v>4013.93</v>
      </c>
      <c r="H274">
        <v>4015.46</v>
      </c>
      <c r="I274">
        <v>4349.49</v>
      </c>
      <c r="J274">
        <v>4086.97</v>
      </c>
      <c r="K274">
        <v>4356.3599999999997</v>
      </c>
      <c r="L274">
        <v>4192.93</v>
      </c>
      <c r="M274">
        <v>4208.7700000000004</v>
      </c>
      <c r="N274">
        <v>4208.7700000000004</v>
      </c>
      <c r="O274">
        <v>4029.55</v>
      </c>
      <c r="P274">
        <v>4072.98</v>
      </c>
      <c r="Q274">
        <v>4072.98</v>
      </c>
      <c r="R274">
        <v>3898.87</v>
      </c>
      <c r="S274">
        <v>3914.71</v>
      </c>
      <c r="T274">
        <v>3865.93</v>
      </c>
      <c r="U274">
        <v>4031.53</v>
      </c>
      <c r="V274">
        <v>3994.76</v>
      </c>
      <c r="W274">
        <v>3994.76</v>
      </c>
      <c r="X274">
        <v>3788.24</v>
      </c>
      <c r="Y274">
        <v>3807.46</v>
      </c>
      <c r="Z274">
        <v>3807.46</v>
      </c>
      <c r="AA274">
        <v>4226.8599999999997</v>
      </c>
      <c r="AB274">
        <v>4219.51</v>
      </c>
      <c r="AC274">
        <v>4132.5600000000004</v>
      </c>
      <c r="AD274">
        <v>3867.92</v>
      </c>
      <c r="AE274">
        <v>3883.76</v>
      </c>
      <c r="AF274">
        <v>3887.76</v>
      </c>
    </row>
    <row r="275" spans="2:32" x14ac:dyDescent="0.3">
      <c r="B275" t="s">
        <v>39</v>
      </c>
      <c r="C275">
        <v>4637.34</v>
      </c>
      <c r="D275">
        <v>4175.16</v>
      </c>
      <c r="E275">
        <v>4503.1099999999997</v>
      </c>
      <c r="F275">
        <v>4244.67</v>
      </c>
      <c r="G275">
        <v>4288.7</v>
      </c>
      <c r="H275">
        <v>4287.99</v>
      </c>
      <c r="I275">
        <v>4638.26</v>
      </c>
      <c r="J275">
        <v>4172.67</v>
      </c>
      <c r="K275">
        <v>4479.42</v>
      </c>
      <c r="L275">
        <v>4892.58</v>
      </c>
      <c r="M275">
        <v>4798.93</v>
      </c>
      <c r="N275">
        <v>4801.55</v>
      </c>
      <c r="O275">
        <v>4335.62</v>
      </c>
      <c r="P275">
        <v>4262.04</v>
      </c>
      <c r="Q275">
        <v>4700.91</v>
      </c>
      <c r="R275">
        <v>4097.03</v>
      </c>
      <c r="S275">
        <v>4089.94</v>
      </c>
      <c r="T275">
        <v>4089.94</v>
      </c>
      <c r="U275">
        <v>4563.9799999999996</v>
      </c>
      <c r="V275">
        <v>4682.24</v>
      </c>
      <c r="W275">
        <v>4682.24</v>
      </c>
      <c r="X275">
        <v>4048.1</v>
      </c>
      <c r="Y275">
        <v>4054.84</v>
      </c>
      <c r="Z275">
        <v>4097.83</v>
      </c>
      <c r="AA275">
        <v>4325.88</v>
      </c>
      <c r="AB275">
        <v>4396.72</v>
      </c>
      <c r="AC275">
        <v>4132.5600000000004</v>
      </c>
      <c r="AD275">
        <v>4209.26</v>
      </c>
      <c r="AE275">
        <v>4151</v>
      </c>
      <c r="AF275">
        <v>4151</v>
      </c>
    </row>
    <row r="276" spans="2:32" x14ac:dyDescent="0.3">
      <c r="B276" t="s">
        <v>40</v>
      </c>
      <c r="C276">
        <v>4643.95</v>
      </c>
      <c r="D276">
        <v>4596.1499999999996</v>
      </c>
      <c r="E276">
        <v>4596.1499999999996</v>
      </c>
      <c r="F276">
        <v>4271.43</v>
      </c>
      <c r="G276">
        <v>4277.6400000000003</v>
      </c>
      <c r="H276">
        <v>4277.6400000000003</v>
      </c>
      <c r="I276">
        <v>4644.87</v>
      </c>
      <c r="J276">
        <v>4593.67</v>
      </c>
      <c r="K276">
        <v>4593.67</v>
      </c>
      <c r="L276">
        <v>4917.55</v>
      </c>
      <c r="M276">
        <v>4808.46</v>
      </c>
      <c r="N276">
        <v>4764.08</v>
      </c>
      <c r="O276">
        <v>4754.3100000000004</v>
      </c>
      <c r="P276">
        <v>4417.3599999999997</v>
      </c>
      <c r="Q276">
        <v>4996.1099999999997</v>
      </c>
      <c r="R276">
        <v>4119.1499999999996</v>
      </c>
      <c r="S276">
        <v>4086.18</v>
      </c>
      <c r="T276">
        <v>4086.18</v>
      </c>
      <c r="U276">
        <v>4570.59</v>
      </c>
      <c r="V276">
        <v>4522.5600000000004</v>
      </c>
      <c r="W276">
        <v>4522.5600000000004</v>
      </c>
      <c r="X276">
        <v>4048.1</v>
      </c>
      <c r="Y276">
        <v>4054.84</v>
      </c>
      <c r="Z276">
        <v>4097.83</v>
      </c>
      <c r="AA276">
        <v>4471.2299999999996</v>
      </c>
      <c r="AB276">
        <v>4396.72</v>
      </c>
      <c r="AC276">
        <v>4577.1400000000003</v>
      </c>
      <c r="AD276">
        <v>4111.45</v>
      </c>
      <c r="AE276">
        <v>4145.8599999999997</v>
      </c>
      <c r="AF276">
        <v>4073.92</v>
      </c>
    </row>
    <row r="277" spans="2:32" x14ac:dyDescent="0.3">
      <c r="B277" t="s">
        <v>41</v>
      </c>
      <c r="C277">
        <v>4643.95</v>
      </c>
      <c r="D277">
        <v>4596.1499999999996</v>
      </c>
      <c r="E277">
        <v>4575.83</v>
      </c>
      <c r="F277">
        <v>4115.8999999999996</v>
      </c>
      <c r="G277">
        <v>4118.96</v>
      </c>
      <c r="H277">
        <v>4118.96</v>
      </c>
      <c r="I277">
        <v>4644.87</v>
      </c>
      <c r="J277">
        <v>4593.67</v>
      </c>
      <c r="K277">
        <v>4577.33</v>
      </c>
      <c r="L277">
        <v>4749.53</v>
      </c>
      <c r="M277">
        <v>4629.68</v>
      </c>
      <c r="N277">
        <v>4584.3599999999997</v>
      </c>
      <c r="O277">
        <v>4537.3900000000003</v>
      </c>
      <c r="P277">
        <v>4577.88</v>
      </c>
      <c r="Q277">
        <v>4489.55</v>
      </c>
      <c r="R277">
        <v>4119.1499999999996</v>
      </c>
      <c r="S277">
        <v>4086.18</v>
      </c>
      <c r="T277">
        <v>4086.18</v>
      </c>
      <c r="U277">
        <v>4570.59</v>
      </c>
      <c r="V277">
        <v>4522.5600000000004</v>
      </c>
      <c r="W277">
        <v>4522.5600000000004</v>
      </c>
      <c r="X277">
        <v>4048.1</v>
      </c>
      <c r="Y277">
        <v>4054.84</v>
      </c>
      <c r="Z277">
        <v>4097.83</v>
      </c>
      <c r="AA277">
        <v>4601.6499999999996</v>
      </c>
      <c r="AB277">
        <v>4556.12</v>
      </c>
      <c r="AC277">
        <v>4553.55</v>
      </c>
      <c r="AD277">
        <v>4111.45</v>
      </c>
      <c r="AE277">
        <v>4073.92</v>
      </c>
      <c r="AF277">
        <v>4073.92</v>
      </c>
    </row>
    <row r="278" spans="2:32" x14ac:dyDescent="0.3">
      <c r="B278" t="s">
        <v>64</v>
      </c>
      <c r="C278" t="s">
        <v>1</v>
      </c>
      <c r="D278" t="s">
        <v>2</v>
      </c>
      <c r="E278" t="s">
        <v>3</v>
      </c>
      <c r="F278" t="s">
        <v>4</v>
      </c>
      <c r="G278" t="s">
        <v>5</v>
      </c>
      <c r="H278" t="s">
        <v>6</v>
      </c>
      <c r="I278" t="s">
        <v>7</v>
      </c>
      <c r="J278" t="s">
        <v>8</v>
      </c>
      <c r="K278" t="s">
        <v>9</v>
      </c>
      <c r="L278" t="s">
        <v>10</v>
      </c>
      <c r="M278" t="s">
        <v>11</v>
      </c>
      <c r="N278" t="s">
        <v>12</v>
      </c>
      <c r="O278" t="s">
        <v>13</v>
      </c>
      <c r="P278" t="s">
        <v>14</v>
      </c>
      <c r="Q278" t="s">
        <v>15</v>
      </c>
      <c r="R278" t="s">
        <v>16</v>
      </c>
      <c r="S278" t="s">
        <v>17</v>
      </c>
      <c r="T278" t="s">
        <v>18</v>
      </c>
      <c r="U278" t="s">
        <v>19</v>
      </c>
      <c r="V278" t="s">
        <v>20</v>
      </c>
      <c r="W278" t="s">
        <v>21</v>
      </c>
      <c r="X278" t="s">
        <v>22</v>
      </c>
      <c r="Y278" t="s">
        <v>23</v>
      </c>
      <c r="Z278" t="s">
        <v>24</v>
      </c>
      <c r="AA278" t="s">
        <v>25</v>
      </c>
      <c r="AB278" t="s">
        <v>26</v>
      </c>
      <c r="AC278" t="s">
        <v>27</v>
      </c>
      <c r="AD278" t="s">
        <v>28</v>
      </c>
      <c r="AE278" t="s">
        <v>29</v>
      </c>
      <c r="AF278" t="s">
        <v>30</v>
      </c>
    </row>
    <row r="279" spans="2:32" x14ac:dyDescent="0.3">
      <c r="B279" t="s">
        <v>31</v>
      </c>
      <c r="C279">
        <v>5232.83</v>
      </c>
      <c r="D279">
        <v>5404.03</v>
      </c>
      <c r="E279">
        <v>5330.35</v>
      </c>
      <c r="F279">
        <v>5148.18</v>
      </c>
      <c r="G279">
        <v>5220.6400000000003</v>
      </c>
      <c r="H279">
        <v>5131.6499999999996</v>
      </c>
      <c r="I279">
        <v>5225.1899999999996</v>
      </c>
      <c r="J279">
        <v>5468.61</v>
      </c>
      <c r="K279">
        <v>5385.29</v>
      </c>
      <c r="L279">
        <v>5145.95</v>
      </c>
      <c r="M279">
        <v>5218.41</v>
      </c>
      <c r="N279">
        <v>5129.2</v>
      </c>
      <c r="O279">
        <v>5384.51</v>
      </c>
      <c r="P279">
        <v>5707.24</v>
      </c>
      <c r="Q279">
        <v>5751.23</v>
      </c>
      <c r="R279">
        <v>5447.53</v>
      </c>
      <c r="S279">
        <v>5464.73</v>
      </c>
      <c r="T279">
        <v>5464.73</v>
      </c>
      <c r="U279">
        <v>5431.12</v>
      </c>
      <c r="V279">
        <v>5348.95</v>
      </c>
      <c r="W279">
        <v>5495.31</v>
      </c>
      <c r="X279">
        <v>5219.45</v>
      </c>
      <c r="Y279">
        <v>5304.82</v>
      </c>
      <c r="Z279">
        <v>5159.1400000000003</v>
      </c>
      <c r="AA279">
        <v>5169</v>
      </c>
      <c r="AB279">
        <v>5230.3999999999996</v>
      </c>
      <c r="AC279">
        <v>5230.3999999999996</v>
      </c>
      <c r="AD279">
        <v>5172.1000000000004</v>
      </c>
      <c r="AE279">
        <v>5140.42</v>
      </c>
      <c r="AF279">
        <v>5277.53</v>
      </c>
    </row>
    <row r="280" spans="2:32" x14ac:dyDescent="0.3">
      <c r="B280" t="s">
        <v>32</v>
      </c>
      <c r="C280">
        <v>5151.59</v>
      </c>
      <c r="D280">
        <v>5619.12</v>
      </c>
      <c r="E280">
        <v>5305.6</v>
      </c>
      <c r="F280">
        <v>5009.6899999999996</v>
      </c>
      <c r="G280">
        <v>5088.17</v>
      </c>
      <c r="H280">
        <v>5093.7299999999996</v>
      </c>
      <c r="I280">
        <v>5143.96</v>
      </c>
      <c r="J280">
        <v>5589.28</v>
      </c>
      <c r="K280">
        <v>5633.72</v>
      </c>
      <c r="L280">
        <v>5007.46</v>
      </c>
      <c r="M280">
        <v>5085.9399999999996</v>
      </c>
      <c r="N280">
        <v>5091.28</v>
      </c>
      <c r="O280">
        <v>5316.38</v>
      </c>
      <c r="P280">
        <v>5699.93</v>
      </c>
      <c r="Q280">
        <v>5562.37</v>
      </c>
      <c r="R280">
        <v>5112.5</v>
      </c>
      <c r="S280">
        <v>5107.59</v>
      </c>
      <c r="T280">
        <v>5107.03</v>
      </c>
      <c r="U280">
        <v>5365.61</v>
      </c>
      <c r="V280">
        <v>5616.77</v>
      </c>
      <c r="W280">
        <v>5359.05</v>
      </c>
      <c r="X280">
        <v>5095.88</v>
      </c>
      <c r="Y280">
        <v>5171.8599999999997</v>
      </c>
      <c r="Z280">
        <v>5134.18</v>
      </c>
      <c r="AA280">
        <v>5045.3500000000004</v>
      </c>
      <c r="AB280">
        <v>5254.7</v>
      </c>
      <c r="AC280">
        <v>5254.7</v>
      </c>
      <c r="AD280">
        <v>4946.12</v>
      </c>
      <c r="AE280">
        <v>4946.12</v>
      </c>
      <c r="AF280">
        <v>4949.17</v>
      </c>
    </row>
    <row r="281" spans="2:32" x14ac:dyDescent="0.3">
      <c r="B281" t="s">
        <v>33</v>
      </c>
      <c r="C281">
        <v>5086.75</v>
      </c>
      <c r="D281">
        <v>5335.59</v>
      </c>
      <c r="E281">
        <v>5308.15</v>
      </c>
      <c r="F281">
        <v>5059.32</v>
      </c>
      <c r="G281">
        <v>5066.26</v>
      </c>
      <c r="H281">
        <v>4938.49</v>
      </c>
      <c r="I281">
        <v>5079.1099999999997</v>
      </c>
      <c r="J281">
        <v>5515.82</v>
      </c>
      <c r="K281">
        <v>5496.78</v>
      </c>
      <c r="L281">
        <v>5247.93</v>
      </c>
      <c r="M281">
        <v>5377.26</v>
      </c>
      <c r="N281">
        <v>5143</v>
      </c>
      <c r="O281">
        <v>5513.37</v>
      </c>
      <c r="P281">
        <v>5370.29</v>
      </c>
      <c r="Q281">
        <v>5509.65</v>
      </c>
      <c r="R281">
        <v>5403.06</v>
      </c>
      <c r="S281">
        <v>5306.16</v>
      </c>
      <c r="T281">
        <v>5491.43</v>
      </c>
      <c r="U281">
        <v>5346.7</v>
      </c>
      <c r="V281">
        <v>5515.8</v>
      </c>
      <c r="W281">
        <v>5379.65</v>
      </c>
      <c r="X281">
        <v>5161.43</v>
      </c>
      <c r="Y281">
        <v>5168.53</v>
      </c>
      <c r="Z281">
        <v>5173.25</v>
      </c>
      <c r="AA281">
        <v>5064.58</v>
      </c>
      <c r="AB281">
        <v>5002.01</v>
      </c>
      <c r="AC281">
        <v>5445.45</v>
      </c>
      <c r="AD281">
        <v>4835.17</v>
      </c>
      <c r="AE281">
        <v>4844.18</v>
      </c>
      <c r="AF281">
        <v>4840.18</v>
      </c>
    </row>
    <row r="282" spans="2:32" x14ac:dyDescent="0.3">
      <c r="B282" t="s">
        <v>34</v>
      </c>
      <c r="C282">
        <v>5144.7700000000004</v>
      </c>
      <c r="D282">
        <v>5561.6</v>
      </c>
      <c r="E282">
        <v>5292.42</v>
      </c>
      <c r="F282">
        <v>4992.25</v>
      </c>
      <c r="G282">
        <v>5000.2700000000004</v>
      </c>
      <c r="H282">
        <v>4956.91</v>
      </c>
      <c r="I282">
        <v>5137.13</v>
      </c>
      <c r="J282">
        <v>5375.48</v>
      </c>
      <c r="K282">
        <v>5292.81</v>
      </c>
      <c r="L282">
        <v>4997.03</v>
      </c>
      <c r="M282">
        <v>5005.05</v>
      </c>
      <c r="N282">
        <v>4961.6899999999996</v>
      </c>
      <c r="O282">
        <v>5439.21</v>
      </c>
      <c r="P282">
        <v>5625.72</v>
      </c>
      <c r="Q282">
        <v>5487.06</v>
      </c>
      <c r="R282">
        <v>5286.32</v>
      </c>
      <c r="S282">
        <v>5248.23</v>
      </c>
      <c r="T282">
        <v>5248.23</v>
      </c>
      <c r="U282">
        <v>5337.37</v>
      </c>
      <c r="V282">
        <v>5779.99</v>
      </c>
      <c r="W282">
        <v>5631.28</v>
      </c>
      <c r="X282">
        <v>5101.33</v>
      </c>
      <c r="Y282">
        <v>5047.62</v>
      </c>
      <c r="Z282">
        <v>5060.49</v>
      </c>
      <c r="AA282">
        <v>5190.8900000000003</v>
      </c>
      <c r="AB282">
        <v>5311.71</v>
      </c>
      <c r="AC282">
        <v>5311.71</v>
      </c>
      <c r="AD282">
        <v>4858.67</v>
      </c>
      <c r="AE282">
        <v>4835.71</v>
      </c>
      <c r="AF282">
        <v>4899.8500000000004</v>
      </c>
    </row>
    <row r="283" spans="2:32" x14ac:dyDescent="0.3">
      <c r="B283" t="s">
        <v>35</v>
      </c>
      <c r="C283">
        <v>5315.59</v>
      </c>
      <c r="D283">
        <v>5255.66</v>
      </c>
      <c r="E283">
        <v>5624.89</v>
      </c>
      <c r="F283">
        <v>4963.95</v>
      </c>
      <c r="G283">
        <v>4861.12</v>
      </c>
      <c r="H283">
        <v>4945.3</v>
      </c>
      <c r="I283">
        <v>5307.95</v>
      </c>
      <c r="J283">
        <v>5285.94</v>
      </c>
      <c r="K283">
        <v>5617.35</v>
      </c>
      <c r="L283">
        <v>4959.1099999999997</v>
      </c>
      <c r="M283">
        <v>4879.43</v>
      </c>
      <c r="N283">
        <v>4947.38</v>
      </c>
      <c r="O283">
        <v>5342.5</v>
      </c>
      <c r="P283">
        <v>5482.47</v>
      </c>
      <c r="Q283">
        <v>5472.5</v>
      </c>
      <c r="R283">
        <v>4959.7</v>
      </c>
      <c r="S283">
        <v>4942.33</v>
      </c>
      <c r="T283">
        <v>4921.45</v>
      </c>
      <c r="U283">
        <v>5201.24</v>
      </c>
      <c r="V283">
        <v>5505.01</v>
      </c>
      <c r="W283">
        <v>5449.82</v>
      </c>
      <c r="X283">
        <v>5067.2299999999996</v>
      </c>
      <c r="Y283">
        <v>5077.57</v>
      </c>
      <c r="Z283">
        <v>5083.9399999999996</v>
      </c>
      <c r="AA283">
        <v>5094.13</v>
      </c>
      <c r="AB283">
        <v>5286.22</v>
      </c>
      <c r="AC283">
        <v>5299.95</v>
      </c>
      <c r="AD283">
        <v>5068</v>
      </c>
      <c r="AE283">
        <v>4945.99</v>
      </c>
      <c r="AF283">
        <v>4947.6499999999996</v>
      </c>
    </row>
    <row r="284" spans="2:32" x14ac:dyDescent="0.3">
      <c r="B284" t="s">
        <v>36</v>
      </c>
      <c r="C284">
        <v>5458.07</v>
      </c>
      <c r="D284">
        <v>5644.28</v>
      </c>
      <c r="E284">
        <v>5525.17</v>
      </c>
      <c r="F284">
        <v>5088.67</v>
      </c>
      <c r="G284">
        <v>5092.9399999999996</v>
      </c>
      <c r="H284">
        <v>5070.28</v>
      </c>
      <c r="I284">
        <v>5450.44</v>
      </c>
      <c r="J284">
        <v>5622.72</v>
      </c>
      <c r="K284">
        <v>5611.62</v>
      </c>
      <c r="L284">
        <v>5081.13</v>
      </c>
      <c r="M284">
        <v>5101.2700000000004</v>
      </c>
      <c r="N284">
        <v>5062.7299999999996</v>
      </c>
      <c r="O284">
        <v>5541.15</v>
      </c>
      <c r="P284">
        <v>5536.57</v>
      </c>
      <c r="Q284">
        <v>5500.96</v>
      </c>
      <c r="R284">
        <v>4990.8900000000003</v>
      </c>
      <c r="S284">
        <v>4942.99</v>
      </c>
      <c r="T284">
        <v>4938.99</v>
      </c>
      <c r="U284">
        <v>5393.35</v>
      </c>
      <c r="V284">
        <v>5761.01</v>
      </c>
      <c r="W284">
        <v>5505.82</v>
      </c>
      <c r="X284">
        <v>5224.21</v>
      </c>
      <c r="Y284">
        <v>5235.9799999999996</v>
      </c>
      <c r="Z284">
        <v>5257.36</v>
      </c>
      <c r="AA284">
        <v>5305.43</v>
      </c>
      <c r="AB284">
        <v>5446.81</v>
      </c>
      <c r="AC284">
        <v>5446.81</v>
      </c>
      <c r="AD284">
        <v>5033.63</v>
      </c>
      <c r="AE284">
        <v>5029.5600000000004</v>
      </c>
      <c r="AF284">
        <v>5014.41</v>
      </c>
    </row>
    <row r="285" spans="2:32" x14ac:dyDescent="0.3">
      <c r="B285" t="s">
        <v>37</v>
      </c>
      <c r="C285">
        <v>5349.78</v>
      </c>
      <c r="D285">
        <v>5518.92</v>
      </c>
      <c r="E285">
        <v>5312.57</v>
      </c>
      <c r="F285">
        <v>4960.0600000000004</v>
      </c>
      <c r="G285">
        <v>4967.1400000000003</v>
      </c>
      <c r="H285">
        <v>4957.88</v>
      </c>
      <c r="I285">
        <v>5342.14</v>
      </c>
      <c r="J285">
        <v>5527.24</v>
      </c>
      <c r="K285">
        <v>5479.97</v>
      </c>
      <c r="L285">
        <v>4955.22</v>
      </c>
      <c r="M285">
        <v>4985.46</v>
      </c>
      <c r="N285">
        <v>4959.96</v>
      </c>
      <c r="O285">
        <v>5352.82</v>
      </c>
      <c r="P285">
        <v>5736.08</v>
      </c>
      <c r="Q285">
        <v>5717.2</v>
      </c>
      <c r="R285">
        <v>5108.24</v>
      </c>
      <c r="S285">
        <v>5083.17</v>
      </c>
      <c r="T285">
        <v>5081.28</v>
      </c>
      <c r="U285">
        <v>5488.32</v>
      </c>
      <c r="V285">
        <v>5537.01</v>
      </c>
      <c r="W285">
        <v>5876.39</v>
      </c>
      <c r="X285">
        <v>4993.99</v>
      </c>
      <c r="Y285">
        <v>4964.8900000000003</v>
      </c>
      <c r="Z285">
        <v>4989.3100000000004</v>
      </c>
      <c r="AA285">
        <v>5246.25</v>
      </c>
      <c r="AB285">
        <v>5323.7</v>
      </c>
      <c r="AC285">
        <v>5323.7</v>
      </c>
      <c r="AD285">
        <v>4940.7299999999996</v>
      </c>
      <c r="AE285">
        <v>4916.8</v>
      </c>
      <c r="AF285">
        <v>4924.29</v>
      </c>
    </row>
    <row r="286" spans="2:32" x14ac:dyDescent="0.3">
      <c r="B286" t="s">
        <v>38</v>
      </c>
      <c r="C286">
        <v>5177.51</v>
      </c>
      <c r="D286">
        <v>5498.62</v>
      </c>
      <c r="E286">
        <v>5467.5</v>
      </c>
      <c r="F286">
        <v>4940.71</v>
      </c>
      <c r="G286">
        <v>4948.8</v>
      </c>
      <c r="H286">
        <v>4965.03</v>
      </c>
      <c r="I286">
        <v>5169.87</v>
      </c>
      <c r="J286">
        <v>5527.24</v>
      </c>
      <c r="K286">
        <v>5479.97</v>
      </c>
      <c r="L286">
        <v>4971.2</v>
      </c>
      <c r="M286">
        <v>4955.76</v>
      </c>
      <c r="N286">
        <v>4994.7</v>
      </c>
      <c r="O286">
        <v>5540.8</v>
      </c>
      <c r="P286">
        <v>5416.22</v>
      </c>
      <c r="Q286">
        <v>5415.27</v>
      </c>
      <c r="R286">
        <v>5200.76</v>
      </c>
      <c r="S286">
        <v>5150.25</v>
      </c>
      <c r="T286">
        <v>5148.8500000000004</v>
      </c>
      <c r="U286">
        <v>5332.01</v>
      </c>
      <c r="V286">
        <v>5560.51</v>
      </c>
      <c r="W286">
        <v>5419.11</v>
      </c>
      <c r="X286">
        <v>5287.28</v>
      </c>
      <c r="Y286">
        <v>5280.68</v>
      </c>
      <c r="Z286">
        <v>5299.56</v>
      </c>
      <c r="AA286">
        <v>5328.77</v>
      </c>
      <c r="AB286">
        <v>5328.65</v>
      </c>
      <c r="AC286">
        <v>5456.99</v>
      </c>
      <c r="AD286">
        <v>5027.42</v>
      </c>
      <c r="AE286">
        <v>5007.8999999999996</v>
      </c>
      <c r="AF286">
        <v>4999.8999999999996</v>
      </c>
    </row>
    <row r="287" spans="2:32" x14ac:dyDescent="0.3">
      <c r="B287" t="s">
        <v>39</v>
      </c>
      <c r="C287">
        <v>5532.9</v>
      </c>
      <c r="D287">
        <v>5677.36</v>
      </c>
      <c r="E287">
        <v>5680.09</v>
      </c>
      <c r="F287">
        <v>5133.2</v>
      </c>
      <c r="G287">
        <v>5104.55</v>
      </c>
      <c r="H287">
        <v>5070.25</v>
      </c>
      <c r="I287">
        <v>5525.26</v>
      </c>
      <c r="J287">
        <v>5593.38</v>
      </c>
      <c r="K287">
        <v>5574.34</v>
      </c>
      <c r="L287">
        <v>5118.05</v>
      </c>
      <c r="M287">
        <v>5084.1099999999997</v>
      </c>
      <c r="N287">
        <v>5083.1000000000004</v>
      </c>
      <c r="O287">
        <v>5819.37</v>
      </c>
      <c r="P287">
        <v>5484.08</v>
      </c>
      <c r="Q287">
        <v>5483.53</v>
      </c>
      <c r="R287">
        <v>5301.79</v>
      </c>
      <c r="S287">
        <v>5249.5</v>
      </c>
      <c r="T287">
        <v>5289.79</v>
      </c>
      <c r="U287">
        <v>5502.11</v>
      </c>
      <c r="V287">
        <v>5678.04</v>
      </c>
      <c r="W287">
        <v>5694.59</v>
      </c>
      <c r="X287">
        <v>5203.97</v>
      </c>
      <c r="Y287">
        <v>5192.13</v>
      </c>
      <c r="Z287">
        <v>5220.71</v>
      </c>
      <c r="AA287">
        <v>5473.43</v>
      </c>
      <c r="AB287">
        <v>5150.3500000000004</v>
      </c>
      <c r="AC287">
        <v>5150.3500000000004</v>
      </c>
      <c r="AD287">
        <v>4916.32</v>
      </c>
      <c r="AE287">
        <v>4895.38</v>
      </c>
      <c r="AF287">
        <v>4917.1000000000004</v>
      </c>
    </row>
    <row r="288" spans="2:32" x14ac:dyDescent="0.3">
      <c r="B288" t="s">
        <v>40</v>
      </c>
      <c r="C288">
        <v>6021.77</v>
      </c>
      <c r="D288">
        <v>6135.71</v>
      </c>
      <c r="E288">
        <v>6063.38</v>
      </c>
      <c r="F288">
        <v>5237.38</v>
      </c>
      <c r="G288">
        <v>5224.18</v>
      </c>
      <c r="H288">
        <v>5223.17</v>
      </c>
      <c r="I288">
        <v>6014.13</v>
      </c>
      <c r="J288">
        <v>6082.81</v>
      </c>
      <c r="K288">
        <v>6131.36</v>
      </c>
      <c r="L288">
        <v>5225.3100000000004</v>
      </c>
      <c r="M288">
        <v>5220.3</v>
      </c>
      <c r="N288">
        <v>5183.74</v>
      </c>
      <c r="O288">
        <v>6348.37</v>
      </c>
      <c r="P288">
        <v>5974.26</v>
      </c>
      <c r="Q288">
        <v>5878.34</v>
      </c>
      <c r="R288">
        <v>5310.61</v>
      </c>
      <c r="S288">
        <v>5237.66</v>
      </c>
      <c r="T288">
        <v>5237.4799999999996</v>
      </c>
      <c r="U288">
        <v>6051.64</v>
      </c>
      <c r="V288">
        <v>6051.54</v>
      </c>
      <c r="W288">
        <v>5825.07</v>
      </c>
      <c r="X288">
        <v>5011.75</v>
      </c>
      <c r="Y288">
        <v>4985.7299999999996</v>
      </c>
      <c r="Z288">
        <v>4990.05</v>
      </c>
      <c r="AA288">
        <v>5733.07</v>
      </c>
      <c r="AB288">
        <v>5714.15</v>
      </c>
      <c r="AC288">
        <v>5714.15</v>
      </c>
      <c r="AD288">
        <v>5203.3100000000004</v>
      </c>
      <c r="AE288">
        <v>5131.12</v>
      </c>
      <c r="AF288">
        <v>5133.88</v>
      </c>
    </row>
    <row r="289" spans="2:32" x14ac:dyDescent="0.3">
      <c r="B289" t="s">
        <v>41</v>
      </c>
      <c r="C289">
        <v>5762.8</v>
      </c>
      <c r="D289">
        <v>5776.62</v>
      </c>
      <c r="E289">
        <v>5776.06</v>
      </c>
      <c r="F289">
        <v>5212.7299999999996</v>
      </c>
      <c r="G289">
        <v>5194.53</v>
      </c>
      <c r="H289">
        <v>5167.63</v>
      </c>
      <c r="I289">
        <v>5755.26</v>
      </c>
      <c r="J289">
        <v>5784.39</v>
      </c>
      <c r="K289">
        <v>5776.46</v>
      </c>
      <c r="L289">
        <v>5196.99</v>
      </c>
      <c r="M289">
        <v>5182.88</v>
      </c>
      <c r="N289">
        <v>5182.32</v>
      </c>
      <c r="O289">
        <v>5817.46</v>
      </c>
      <c r="P289">
        <v>5787.93</v>
      </c>
      <c r="Q289">
        <v>5871.54</v>
      </c>
      <c r="R289">
        <v>5547.69</v>
      </c>
      <c r="S289">
        <v>5438.16</v>
      </c>
      <c r="T289">
        <v>5496.88</v>
      </c>
      <c r="U289">
        <v>5787.03</v>
      </c>
      <c r="V289">
        <v>5837.26</v>
      </c>
      <c r="W289">
        <v>5818.57</v>
      </c>
      <c r="X289">
        <v>5496.99</v>
      </c>
      <c r="Y289">
        <v>5376.51</v>
      </c>
      <c r="Z289">
        <v>5386.32</v>
      </c>
      <c r="AA289">
        <v>5733.07</v>
      </c>
      <c r="AB289">
        <v>5714.7</v>
      </c>
      <c r="AC289">
        <v>5714.15</v>
      </c>
      <c r="AD289">
        <v>5214.92</v>
      </c>
      <c r="AE289">
        <v>5203.54</v>
      </c>
      <c r="AF289">
        <v>5192.25</v>
      </c>
    </row>
    <row r="290" spans="2:32" x14ac:dyDescent="0.3">
      <c r="B290" t="s">
        <v>65</v>
      </c>
      <c r="C290" t="s">
        <v>1</v>
      </c>
      <c r="D290" t="s">
        <v>2</v>
      </c>
      <c r="E290" t="s">
        <v>3</v>
      </c>
      <c r="F290" t="s">
        <v>4</v>
      </c>
      <c r="G290" t="s">
        <v>5</v>
      </c>
      <c r="H290" t="s">
        <v>6</v>
      </c>
      <c r="I290" t="s">
        <v>7</v>
      </c>
      <c r="J290" t="s">
        <v>8</v>
      </c>
      <c r="K290" t="s">
        <v>9</v>
      </c>
      <c r="L290" t="s">
        <v>10</v>
      </c>
      <c r="M290" t="s">
        <v>11</v>
      </c>
      <c r="N290" t="s">
        <v>12</v>
      </c>
      <c r="O290" t="s">
        <v>13</v>
      </c>
      <c r="P290" t="s">
        <v>14</v>
      </c>
      <c r="Q290" t="s">
        <v>15</v>
      </c>
      <c r="R290" t="s">
        <v>16</v>
      </c>
      <c r="S290" t="s">
        <v>17</v>
      </c>
      <c r="T290" t="s">
        <v>18</v>
      </c>
      <c r="U290" t="s">
        <v>19</v>
      </c>
      <c r="V290" t="s">
        <v>20</v>
      </c>
      <c r="W290" t="s">
        <v>21</v>
      </c>
      <c r="X290" t="s">
        <v>22</v>
      </c>
      <c r="Y290" t="s">
        <v>23</v>
      </c>
      <c r="Z290" t="s">
        <v>24</v>
      </c>
      <c r="AA290" t="s">
        <v>25</v>
      </c>
      <c r="AB290" t="s">
        <v>26</v>
      </c>
      <c r="AC290" t="s">
        <v>27</v>
      </c>
      <c r="AD290" t="s">
        <v>28</v>
      </c>
      <c r="AE290" t="s">
        <v>29</v>
      </c>
      <c r="AF290" t="s">
        <v>30</v>
      </c>
    </row>
    <row r="291" spans="2:32" x14ac:dyDescent="0.3">
      <c r="B291" t="s">
        <v>31</v>
      </c>
      <c r="C291">
        <v>6536.07</v>
      </c>
      <c r="D291">
        <v>6562.8</v>
      </c>
      <c r="E291">
        <v>6587.46</v>
      </c>
      <c r="F291">
        <v>6735.41</v>
      </c>
      <c r="G291">
        <v>6463.61</v>
      </c>
      <c r="H291">
        <v>6485.27</v>
      </c>
      <c r="I291">
        <v>6671.25</v>
      </c>
      <c r="J291">
        <v>6642.21</v>
      </c>
      <c r="K291">
        <v>6697.46</v>
      </c>
      <c r="L291">
        <v>6604.92</v>
      </c>
      <c r="M291">
        <v>6558.92</v>
      </c>
      <c r="N291">
        <v>6561.75</v>
      </c>
      <c r="O291">
        <v>6680.33</v>
      </c>
      <c r="P291">
        <v>6474.09</v>
      </c>
      <c r="Q291">
        <v>6478.58</v>
      </c>
      <c r="R291">
        <v>6659.86</v>
      </c>
      <c r="S291">
        <v>6682.4</v>
      </c>
      <c r="T291">
        <v>6565.82</v>
      </c>
      <c r="U291">
        <v>6375.06</v>
      </c>
      <c r="V291">
        <v>6477.71</v>
      </c>
      <c r="W291">
        <v>6484.79</v>
      </c>
      <c r="X291">
        <v>6269.06</v>
      </c>
      <c r="Y291">
        <v>6324.72</v>
      </c>
      <c r="Z291">
        <v>6343.8</v>
      </c>
      <c r="AA291">
        <v>7022.33</v>
      </c>
      <c r="AB291">
        <v>6698.53</v>
      </c>
      <c r="AC291">
        <v>6353.53</v>
      </c>
      <c r="AD291">
        <v>6687.8</v>
      </c>
      <c r="AE291">
        <v>6477.8</v>
      </c>
      <c r="AF291">
        <v>6283.27</v>
      </c>
    </row>
    <row r="292" spans="2:32" x14ac:dyDescent="0.3">
      <c r="B292" t="s">
        <v>32</v>
      </c>
      <c r="C292">
        <v>6552.67</v>
      </c>
      <c r="D292">
        <v>6549.09</v>
      </c>
      <c r="E292">
        <v>6613.06</v>
      </c>
      <c r="F292">
        <v>6823.5</v>
      </c>
      <c r="G292">
        <v>6261.95</v>
      </c>
      <c r="H292">
        <v>6281.36</v>
      </c>
      <c r="I292">
        <v>6444</v>
      </c>
      <c r="J292">
        <v>6288.96</v>
      </c>
      <c r="K292">
        <v>6364.29</v>
      </c>
      <c r="L292">
        <v>7043.5</v>
      </c>
      <c r="M292">
        <v>6384.39</v>
      </c>
      <c r="N292">
        <v>6383.45</v>
      </c>
      <c r="O292">
        <v>6403.8</v>
      </c>
      <c r="P292">
        <v>6297.28</v>
      </c>
      <c r="Q292">
        <v>6410.55</v>
      </c>
      <c r="R292">
        <v>6430.27</v>
      </c>
      <c r="S292">
        <v>6339.46</v>
      </c>
      <c r="T292">
        <v>6284.09</v>
      </c>
      <c r="U292">
        <v>6309.63</v>
      </c>
      <c r="V292">
        <v>6399.15</v>
      </c>
      <c r="W292">
        <v>6406.23</v>
      </c>
      <c r="X292">
        <v>6414.36</v>
      </c>
      <c r="Y292">
        <v>6208.14</v>
      </c>
      <c r="Z292">
        <v>6689.33</v>
      </c>
      <c r="AA292">
        <v>6930.59</v>
      </c>
      <c r="AB292">
        <v>6276.74</v>
      </c>
      <c r="AC292">
        <v>6282.06</v>
      </c>
      <c r="AD292">
        <v>6574.37</v>
      </c>
      <c r="AE292">
        <v>6265.54</v>
      </c>
      <c r="AF292">
        <v>6218.36</v>
      </c>
    </row>
    <row r="293" spans="2:32" x14ac:dyDescent="0.3">
      <c r="B293" t="s">
        <v>33</v>
      </c>
      <c r="C293">
        <v>6544.13</v>
      </c>
      <c r="D293">
        <v>6358.14</v>
      </c>
      <c r="E293">
        <v>6586</v>
      </c>
      <c r="F293">
        <v>7003.08</v>
      </c>
      <c r="G293">
        <v>6750.84</v>
      </c>
      <c r="H293">
        <v>6568.24</v>
      </c>
      <c r="I293">
        <v>6285.53</v>
      </c>
      <c r="J293">
        <v>6151.18</v>
      </c>
      <c r="K293">
        <v>6350.16</v>
      </c>
      <c r="L293">
        <v>6868.89</v>
      </c>
      <c r="M293">
        <v>6169.02</v>
      </c>
      <c r="N293">
        <v>6843.86</v>
      </c>
      <c r="O293">
        <v>6614.33</v>
      </c>
      <c r="P293">
        <v>6506.38</v>
      </c>
      <c r="Q293">
        <v>6481.76</v>
      </c>
      <c r="R293">
        <v>6298.32</v>
      </c>
      <c r="S293">
        <v>6029.86</v>
      </c>
      <c r="T293">
        <v>6155.28</v>
      </c>
      <c r="U293">
        <v>6369.76</v>
      </c>
      <c r="V293">
        <v>6392.15</v>
      </c>
      <c r="W293">
        <v>6399.23</v>
      </c>
      <c r="X293">
        <v>6009.04</v>
      </c>
      <c r="Y293">
        <v>5990.4</v>
      </c>
      <c r="Z293">
        <v>5994.36</v>
      </c>
      <c r="AA293">
        <v>6881</v>
      </c>
      <c r="AB293">
        <v>6467.87</v>
      </c>
      <c r="AC293">
        <v>6210.08</v>
      </c>
      <c r="AD293">
        <v>6446.19</v>
      </c>
      <c r="AE293">
        <v>5888.03</v>
      </c>
      <c r="AF293">
        <v>5901.88</v>
      </c>
    </row>
    <row r="294" spans="2:32" x14ac:dyDescent="0.3">
      <c r="B294" t="s">
        <v>34</v>
      </c>
      <c r="C294">
        <v>6403.04</v>
      </c>
      <c r="D294">
        <v>6590.61</v>
      </c>
      <c r="E294">
        <v>6359.68</v>
      </c>
      <c r="F294">
        <v>6760.73</v>
      </c>
      <c r="G294">
        <v>6916.97</v>
      </c>
      <c r="H294">
        <v>6950.26</v>
      </c>
      <c r="I294">
        <v>6269.7</v>
      </c>
      <c r="J294">
        <v>6388.89</v>
      </c>
      <c r="K294">
        <v>6432.87</v>
      </c>
      <c r="L294">
        <v>6168.89</v>
      </c>
      <c r="M294">
        <v>6045.08</v>
      </c>
      <c r="N294">
        <v>6054.87</v>
      </c>
      <c r="O294">
        <v>6598.5</v>
      </c>
      <c r="P294">
        <v>6342.54</v>
      </c>
      <c r="Q294">
        <v>6514.36</v>
      </c>
      <c r="R294">
        <v>6219.3</v>
      </c>
      <c r="S294">
        <v>6198.21</v>
      </c>
      <c r="T294">
        <v>6270.68</v>
      </c>
      <c r="U294">
        <v>6393.62</v>
      </c>
      <c r="V294">
        <v>6185.27</v>
      </c>
      <c r="W294">
        <v>6384</v>
      </c>
      <c r="X294">
        <v>6639.37</v>
      </c>
      <c r="Y294">
        <v>6024.07</v>
      </c>
      <c r="Z294">
        <v>6029.33</v>
      </c>
      <c r="AA294">
        <v>6904.5</v>
      </c>
      <c r="AB294">
        <v>6592.72</v>
      </c>
      <c r="AC294">
        <v>6169.76</v>
      </c>
      <c r="AD294">
        <v>6457.57</v>
      </c>
      <c r="AE294">
        <v>6513.08</v>
      </c>
      <c r="AF294">
        <v>6392.49</v>
      </c>
    </row>
    <row r="295" spans="2:32" x14ac:dyDescent="0.3">
      <c r="B295" t="s">
        <v>35</v>
      </c>
      <c r="C295">
        <v>6458.2</v>
      </c>
      <c r="D295">
        <v>6500.81</v>
      </c>
      <c r="E295">
        <v>6533.43</v>
      </c>
      <c r="F295">
        <v>6083.65</v>
      </c>
      <c r="G295">
        <v>6067.91</v>
      </c>
      <c r="H295">
        <v>6084.78</v>
      </c>
      <c r="I295">
        <v>6241.11</v>
      </c>
      <c r="J295">
        <v>6342.24</v>
      </c>
      <c r="K295">
        <v>6489.74</v>
      </c>
      <c r="L295">
        <v>6631.64</v>
      </c>
      <c r="M295">
        <v>6540.11</v>
      </c>
      <c r="N295">
        <v>5908.7</v>
      </c>
      <c r="O295">
        <v>6567.53</v>
      </c>
      <c r="P295">
        <v>6371.36</v>
      </c>
      <c r="Q295">
        <v>6564.54</v>
      </c>
      <c r="R295">
        <v>6491.88</v>
      </c>
      <c r="S295">
        <v>6424.99</v>
      </c>
      <c r="T295">
        <v>6640.59</v>
      </c>
      <c r="U295">
        <v>6363.75</v>
      </c>
      <c r="V295">
        <v>6320.03</v>
      </c>
      <c r="W295">
        <v>6327.11</v>
      </c>
      <c r="X295">
        <v>6202.46</v>
      </c>
      <c r="Y295">
        <v>5977.59</v>
      </c>
      <c r="Z295">
        <v>6000.67</v>
      </c>
      <c r="AA295">
        <v>6834.4</v>
      </c>
      <c r="AB295">
        <v>6289.58</v>
      </c>
      <c r="AC295">
        <v>6137.02</v>
      </c>
      <c r="AD295">
        <v>6486.36</v>
      </c>
      <c r="AE295">
        <v>6467.16</v>
      </c>
      <c r="AF295">
        <v>6441.98</v>
      </c>
    </row>
    <row r="296" spans="2:32" x14ac:dyDescent="0.3">
      <c r="B296" t="s">
        <v>36</v>
      </c>
      <c r="C296">
        <v>6512.45</v>
      </c>
      <c r="D296">
        <v>6542.91</v>
      </c>
      <c r="E296">
        <v>6561.75</v>
      </c>
      <c r="F296">
        <v>6121.11</v>
      </c>
      <c r="G296">
        <v>6465.74</v>
      </c>
      <c r="H296">
        <v>6470.84</v>
      </c>
      <c r="I296">
        <v>6378.05</v>
      </c>
      <c r="J296">
        <v>6437.05</v>
      </c>
      <c r="K296">
        <v>6427.84</v>
      </c>
      <c r="L296">
        <v>6744.92</v>
      </c>
      <c r="M296">
        <v>6034.25</v>
      </c>
      <c r="N296">
        <v>6690.01</v>
      </c>
      <c r="O296">
        <v>6751.51</v>
      </c>
      <c r="P296">
        <v>6279.1</v>
      </c>
      <c r="Q296">
        <v>6683.27</v>
      </c>
      <c r="R296">
        <v>6319.24</v>
      </c>
      <c r="S296">
        <v>6075.7</v>
      </c>
      <c r="T296">
        <v>6731.66</v>
      </c>
      <c r="U296">
        <v>6566.36</v>
      </c>
      <c r="V296">
        <v>6307.71</v>
      </c>
      <c r="W296">
        <v>6286.61</v>
      </c>
      <c r="X296">
        <v>6061.15</v>
      </c>
      <c r="Y296">
        <v>6228.32</v>
      </c>
      <c r="Z296">
        <v>6130.07</v>
      </c>
      <c r="AA296">
        <v>7045.21</v>
      </c>
      <c r="AB296">
        <v>6315.75</v>
      </c>
      <c r="AC296">
        <v>6647.09</v>
      </c>
      <c r="AD296">
        <v>6167.95</v>
      </c>
      <c r="AE296">
        <v>6133.67</v>
      </c>
      <c r="AF296">
        <v>6135.14</v>
      </c>
    </row>
    <row r="297" spans="2:32" x14ac:dyDescent="0.3">
      <c r="B297" t="s">
        <v>37</v>
      </c>
      <c r="C297">
        <v>5963.67</v>
      </c>
      <c r="D297">
        <v>6532.94</v>
      </c>
      <c r="E297">
        <v>6704.63</v>
      </c>
      <c r="F297">
        <v>6192.01</v>
      </c>
      <c r="G297">
        <v>6113.23</v>
      </c>
      <c r="H297">
        <v>6612.01</v>
      </c>
      <c r="I297">
        <v>6305.99</v>
      </c>
      <c r="J297">
        <v>6169.68</v>
      </c>
      <c r="K297">
        <v>6483.06</v>
      </c>
      <c r="L297">
        <v>6845.92</v>
      </c>
      <c r="M297">
        <v>6178.66</v>
      </c>
      <c r="N297">
        <v>6030.45</v>
      </c>
      <c r="O297">
        <v>6512.46</v>
      </c>
      <c r="P297">
        <v>6816.96</v>
      </c>
      <c r="Q297">
        <v>6416.97</v>
      </c>
      <c r="R297">
        <v>6428.76</v>
      </c>
      <c r="S297">
        <v>6889.69</v>
      </c>
      <c r="T297">
        <v>6171.92</v>
      </c>
      <c r="U297">
        <v>6193.82</v>
      </c>
      <c r="V297">
        <v>6368.45</v>
      </c>
      <c r="W297">
        <v>6587.87</v>
      </c>
      <c r="X297">
        <v>6372.75</v>
      </c>
      <c r="Y297">
        <v>6173.64</v>
      </c>
      <c r="Z297">
        <v>6103.36</v>
      </c>
      <c r="AA297">
        <v>6700.44</v>
      </c>
      <c r="AB297">
        <v>6610.33</v>
      </c>
      <c r="AC297">
        <v>6549.78</v>
      </c>
      <c r="AD297">
        <v>6105.85</v>
      </c>
      <c r="AE297">
        <v>6294.99</v>
      </c>
      <c r="AF297">
        <v>5962.92</v>
      </c>
    </row>
    <row r="298" spans="2:32" x14ac:dyDescent="0.3">
      <c r="B298" t="s">
        <v>38</v>
      </c>
      <c r="C298">
        <v>6469.07</v>
      </c>
      <c r="D298">
        <v>6862.14</v>
      </c>
      <c r="E298">
        <v>6526.99</v>
      </c>
      <c r="F298">
        <v>6212.67</v>
      </c>
      <c r="G298">
        <v>6246.78</v>
      </c>
      <c r="H298">
        <v>6232.51</v>
      </c>
      <c r="I298">
        <v>6661.59</v>
      </c>
      <c r="J298">
        <v>6724.35</v>
      </c>
      <c r="K298">
        <v>6631.84</v>
      </c>
      <c r="L298">
        <v>6274.83</v>
      </c>
      <c r="M298">
        <v>6760.1</v>
      </c>
      <c r="N298">
        <v>6113.96</v>
      </c>
      <c r="O298">
        <v>6591.32</v>
      </c>
      <c r="P298">
        <v>6618.75</v>
      </c>
      <c r="Q298">
        <v>6696.7</v>
      </c>
      <c r="R298">
        <v>6344.18</v>
      </c>
      <c r="S298">
        <v>6856.09</v>
      </c>
      <c r="T298">
        <v>6806.37</v>
      </c>
      <c r="U298">
        <v>6193.82</v>
      </c>
      <c r="V298">
        <v>6537.16</v>
      </c>
      <c r="W298">
        <v>6607.75</v>
      </c>
      <c r="X298">
        <v>5997.75</v>
      </c>
      <c r="Y298">
        <v>6050.07</v>
      </c>
      <c r="Z298">
        <v>5988.75</v>
      </c>
      <c r="AA298">
        <v>6774.72</v>
      </c>
      <c r="AB298">
        <v>6471.27</v>
      </c>
      <c r="AC298">
        <v>6434.13</v>
      </c>
      <c r="AD298">
        <v>6070.2</v>
      </c>
      <c r="AE298">
        <v>6065.33</v>
      </c>
      <c r="AF298">
        <v>5977.22</v>
      </c>
    </row>
    <row r="299" spans="2:32" x14ac:dyDescent="0.3">
      <c r="B299" t="s">
        <v>39</v>
      </c>
      <c r="C299">
        <v>6752.46</v>
      </c>
      <c r="D299">
        <v>6801.09</v>
      </c>
      <c r="E299">
        <v>6595.07</v>
      </c>
      <c r="F299">
        <v>6182.77</v>
      </c>
      <c r="G299">
        <v>6319.72</v>
      </c>
      <c r="H299">
        <v>6177.14</v>
      </c>
      <c r="I299">
        <v>6643.21</v>
      </c>
      <c r="J299">
        <v>6696.99</v>
      </c>
      <c r="K299">
        <v>6467.76</v>
      </c>
      <c r="L299">
        <v>6054.72</v>
      </c>
      <c r="M299">
        <v>6152.48</v>
      </c>
      <c r="N299">
        <v>6130.2</v>
      </c>
      <c r="O299">
        <v>6655.04</v>
      </c>
      <c r="P299">
        <v>6524.95</v>
      </c>
      <c r="Q299">
        <v>6475.5</v>
      </c>
      <c r="R299">
        <v>6326.79</v>
      </c>
      <c r="S299">
        <v>6269.67</v>
      </c>
      <c r="T299">
        <v>6294.85</v>
      </c>
      <c r="U299">
        <v>6594.69</v>
      </c>
      <c r="V299">
        <v>6572.48</v>
      </c>
      <c r="W299">
        <v>6540.87</v>
      </c>
      <c r="X299">
        <v>6196.03</v>
      </c>
      <c r="Y299">
        <v>6194.15</v>
      </c>
      <c r="Z299">
        <v>6114.93</v>
      </c>
      <c r="AA299">
        <v>6958.67</v>
      </c>
      <c r="AB299">
        <v>6715.72</v>
      </c>
      <c r="AC299">
        <v>6707.66</v>
      </c>
      <c r="AD299">
        <v>6044.52</v>
      </c>
      <c r="AE299">
        <v>6012.42</v>
      </c>
      <c r="AF299">
        <v>5982.97</v>
      </c>
    </row>
    <row r="300" spans="2:32" x14ac:dyDescent="0.3">
      <c r="B300" t="s">
        <v>40</v>
      </c>
      <c r="C300">
        <v>7037.72</v>
      </c>
      <c r="D300">
        <v>7057.96</v>
      </c>
      <c r="E300">
        <v>7098.05</v>
      </c>
      <c r="F300">
        <v>6250.62</v>
      </c>
      <c r="G300">
        <v>6286.42</v>
      </c>
      <c r="H300">
        <v>6236.7</v>
      </c>
      <c r="I300">
        <v>7466.44</v>
      </c>
      <c r="J300">
        <v>7061.76</v>
      </c>
      <c r="K300">
        <v>7023.74</v>
      </c>
      <c r="L300">
        <v>6306.27</v>
      </c>
      <c r="M300">
        <v>6378.58</v>
      </c>
      <c r="N300">
        <v>6487.83</v>
      </c>
      <c r="O300">
        <v>7433.65</v>
      </c>
      <c r="P300">
        <v>7319.74</v>
      </c>
      <c r="Q300">
        <v>6859.98</v>
      </c>
      <c r="R300">
        <v>6256.97</v>
      </c>
      <c r="S300">
        <v>6259.62</v>
      </c>
      <c r="T300">
        <v>6231.13</v>
      </c>
      <c r="U300">
        <v>6910.29</v>
      </c>
      <c r="V300">
        <v>7396.02</v>
      </c>
      <c r="W300">
        <v>7027.85</v>
      </c>
      <c r="X300">
        <v>6122.28</v>
      </c>
      <c r="Y300">
        <v>6140.58</v>
      </c>
      <c r="Z300">
        <v>6099.94</v>
      </c>
      <c r="AA300">
        <v>7264.45</v>
      </c>
      <c r="AB300">
        <v>6707.66</v>
      </c>
      <c r="AC300">
        <v>6707.66</v>
      </c>
      <c r="AD300">
        <v>6246.19</v>
      </c>
      <c r="AE300">
        <v>6246.82</v>
      </c>
      <c r="AF300">
        <v>6185.45</v>
      </c>
    </row>
    <row r="301" spans="2:32" x14ac:dyDescent="0.3">
      <c r="B301" t="s">
        <v>41</v>
      </c>
      <c r="C301">
        <v>6844.15</v>
      </c>
      <c r="D301">
        <v>6822.7</v>
      </c>
      <c r="E301">
        <v>6750.34</v>
      </c>
      <c r="F301">
        <v>6438.24</v>
      </c>
      <c r="G301">
        <v>6430.54</v>
      </c>
      <c r="H301">
        <v>6465.69</v>
      </c>
      <c r="I301">
        <v>6806.24</v>
      </c>
      <c r="J301">
        <v>6793.39</v>
      </c>
      <c r="K301">
        <v>6760.6</v>
      </c>
      <c r="L301">
        <v>6589.36</v>
      </c>
      <c r="M301">
        <v>6457.14</v>
      </c>
      <c r="N301">
        <v>6471.87</v>
      </c>
      <c r="O301">
        <v>6966</v>
      </c>
      <c r="P301">
        <v>7273.3</v>
      </c>
      <c r="Q301">
        <v>6784.18</v>
      </c>
      <c r="R301">
        <v>6980.8</v>
      </c>
      <c r="S301">
        <v>6429.94</v>
      </c>
      <c r="T301">
        <v>6424.58</v>
      </c>
      <c r="U301">
        <v>6854.74</v>
      </c>
      <c r="V301">
        <v>6790.03</v>
      </c>
      <c r="W301">
        <v>6758.42</v>
      </c>
      <c r="X301">
        <v>6382.66</v>
      </c>
      <c r="Y301">
        <v>6422.89</v>
      </c>
      <c r="Z301">
        <v>6353.03</v>
      </c>
      <c r="AA301">
        <v>7348.26</v>
      </c>
      <c r="AB301">
        <v>6752.57</v>
      </c>
      <c r="AC301">
        <v>6764.25</v>
      </c>
      <c r="AD301">
        <v>6413.49</v>
      </c>
      <c r="AE301">
        <v>6398.34</v>
      </c>
      <c r="AF301">
        <v>6383.48</v>
      </c>
    </row>
    <row r="302" spans="2:32" x14ac:dyDescent="0.3">
      <c r="B302" t="s">
        <v>66</v>
      </c>
      <c r="C302" t="s">
        <v>1</v>
      </c>
      <c r="D302" t="s">
        <v>2</v>
      </c>
      <c r="E302" t="s">
        <v>3</v>
      </c>
      <c r="F302" t="s">
        <v>4</v>
      </c>
      <c r="G302" t="s">
        <v>5</v>
      </c>
      <c r="H302" t="s">
        <v>6</v>
      </c>
      <c r="I302" t="s">
        <v>7</v>
      </c>
      <c r="J302" t="s">
        <v>8</v>
      </c>
      <c r="K302" t="s">
        <v>9</v>
      </c>
      <c r="L302" t="s">
        <v>10</v>
      </c>
      <c r="M302" t="s">
        <v>11</v>
      </c>
      <c r="N302" t="s">
        <v>12</v>
      </c>
      <c r="O302" t="s">
        <v>13</v>
      </c>
      <c r="P302" t="s">
        <v>14</v>
      </c>
      <c r="Q302" t="s">
        <v>15</v>
      </c>
      <c r="R302" t="s">
        <v>16</v>
      </c>
      <c r="S302" t="s">
        <v>17</v>
      </c>
      <c r="T302" t="s">
        <v>18</v>
      </c>
      <c r="U302" t="s">
        <v>19</v>
      </c>
      <c r="V302" t="s">
        <v>20</v>
      </c>
      <c r="W302" t="s">
        <v>21</v>
      </c>
      <c r="X302" t="s">
        <v>22</v>
      </c>
      <c r="Y302" t="s">
        <v>23</v>
      </c>
      <c r="Z302" t="s">
        <v>24</v>
      </c>
      <c r="AA302" t="s">
        <v>25</v>
      </c>
      <c r="AB302" t="s">
        <v>26</v>
      </c>
      <c r="AC302" t="s">
        <v>27</v>
      </c>
      <c r="AD302" t="s">
        <v>28</v>
      </c>
      <c r="AE302" t="s">
        <v>29</v>
      </c>
      <c r="AF302" t="s">
        <v>30</v>
      </c>
    </row>
    <row r="303" spans="2:32" x14ac:dyDescent="0.3">
      <c r="B303" t="s">
        <v>31</v>
      </c>
      <c r="C303">
        <v>10575.3</v>
      </c>
      <c r="D303">
        <v>10751.2</v>
      </c>
      <c r="E303">
        <v>10526.1</v>
      </c>
      <c r="F303">
        <v>10218.1</v>
      </c>
      <c r="G303">
        <v>10157.5</v>
      </c>
      <c r="H303">
        <v>10369.6</v>
      </c>
      <c r="I303">
        <v>9937.85</v>
      </c>
      <c r="J303">
        <v>9580.59</v>
      </c>
      <c r="K303">
        <v>9746.82</v>
      </c>
      <c r="L303">
        <v>9561.86</v>
      </c>
      <c r="M303">
        <v>9680.1299999999992</v>
      </c>
      <c r="N303">
        <v>9619.58</v>
      </c>
      <c r="O303">
        <v>10224.299999999999</v>
      </c>
      <c r="P303">
        <v>9842.52</v>
      </c>
      <c r="Q303">
        <v>9587.75</v>
      </c>
      <c r="R303">
        <v>9734.84</v>
      </c>
      <c r="S303">
        <v>9798.2999999999993</v>
      </c>
      <c r="T303">
        <v>9737.0400000000009</v>
      </c>
      <c r="U303">
        <v>10292.4</v>
      </c>
      <c r="V303">
        <v>10775.2</v>
      </c>
      <c r="W303">
        <v>10775.2</v>
      </c>
      <c r="X303">
        <v>10178.9</v>
      </c>
      <c r="Y303">
        <v>10591.2</v>
      </c>
      <c r="Z303">
        <v>10451.700000000001</v>
      </c>
      <c r="AA303">
        <v>10195.299999999999</v>
      </c>
      <c r="AB303">
        <v>10491.1</v>
      </c>
      <c r="AC303">
        <v>10068.5</v>
      </c>
      <c r="AD303">
        <v>10356.200000000001</v>
      </c>
      <c r="AE303">
        <v>10289.299999999999</v>
      </c>
      <c r="AF303">
        <v>10084</v>
      </c>
    </row>
    <row r="304" spans="2:32" x14ac:dyDescent="0.3">
      <c r="B304" t="s">
        <v>32</v>
      </c>
      <c r="C304">
        <v>10133.200000000001</v>
      </c>
      <c r="D304">
        <v>9930.56</v>
      </c>
      <c r="E304">
        <v>10077.200000000001</v>
      </c>
      <c r="F304">
        <v>10361.9</v>
      </c>
      <c r="G304">
        <v>10308.5</v>
      </c>
      <c r="H304">
        <v>10329.700000000001</v>
      </c>
      <c r="I304">
        <v>9923.7999999999993</v>
      </c>
      <c r="J304">
        <v>9333.06</v>
      </c>
      <c r="K304">
        <v>9516.17</v>
      </c>
      <c r="L304">
        <v>9478.07</v>
      </c>
      <c r="M304">
        <v>9601.4599999999991</v>
      </c>
      <c r="N304">
        <v>9532.35</v>
      </c>
      <c r="O304">
        <v>10091.1</v>
      </c>
      <c r="P304">
        <v>9879.48</v>
      </c>
      <c r="Q304">
        <v>9328.73</v>
      </c>
      <c r="R304">
        <v>9316.64</v>
      </c>
      <c r="S304">
        <v>9353.98</v>
      </c>
      <c r="T304">
        <v>9308.3700000000008</v>
      </c>
      <c r="U304">
        <v>10331.299999999999</v>
      </c>
      <c r="V304">
        <v>10561.3</v>
      </c>
      <c r="W304">
        <v>10377.700000000001</v>
      </c>
      <c r="X304">
        <v>9984.0300000000007</v>
      </c>
      <c r="Y304">
        <v>10325.5</v>
      </c>
      <c r="Z304">
        <v>10334.6</v>
      </c>
      <c r="AA304">
        <v>10150.4</v>
      </c>
      <c r="AB304">
        <v>10018</v>
      </c>
      <c r="AC304">
        <v>10028.799999999999</v>
      </c>
      <c r="AD304">
        <v>10207.200000000001</v>
      </c>
      <c r="AE304">
        <v>10173.4</v>
      </c>
      <c r="AF304">
        <v>9968.1200000000008</v>
      </c>
    </row>
    <row r="305" spans="2:32" x14ac:dyDescent="0.3">
      <c r="B305" t="s">
        <v>33</v>
      </c>
      <c r="C305">
        <v>10286.799999999999</v>
      </c>
      <c r="D305">
        <v>9683.81</v>
      </c>
      <c r="E305">
        <v>10096.1</v>
      </c>
      <c r="F305">
        <v>10172.1</v>
      </c>
      <c r="G305">
        <v>9887.39</v>
      </c>
      <c r="H305">
        <v>9916</v>
      </c>
      <c r="I305">
        <v>10004.9</v>
      </c>
      <c r="J305">
        <v>9330.6200000000008</v>
      </c>
      <c r="K305">
        <v>9628.9599999999991</v>
      </c>
      <c r="L305">
        <v>9321.3700000000008</v>
      </c>
      <c r="M305">
        <v>9495.06</v>
      </c>
      <c r="N305">
        <v>9092.7800000000007</v>
      </c>
      <c r="O305">
        <v>9874</v>
      </c>
      <c r="P305">
        <v>9580.15</v>
      </c>
      <c r="Q305">
        <v>9340.57</v>
      </c>
      <c r="R305">
        <v>9119.9500000000007</v>
      </c>
      <c r="S305">
        <v>9155.52</v>
      </c>
      <c r="T305">
        <v>9293.6</v>
      </c>
      <c r="U305">
        <v>10397.5</v>
      </c>
      <c r="V305">
        <v>10489.5</v>
      </c>
      <c r="W305">
        <v>10528.3</v>
      </c>
      <c r="X305">
        <v>10112.299999999999</v>
      </c>
      <c r="Y305">
        <v>10067.4</v>
      </c>
      <c r="Z305">
        <v>10021.9</v>
      </c>
      <c r="AA305">
        <v>10034.9</v>
      </c>
      <c r="AB305">
        <v>9988.8700000000008</v>
      </c>
      <c r="AC305">
        <v>10244.799999999999</v>
      </c>
      <c r="AD305">
        <v>9900.2199999999993</v>
      </c>
      <c r="AE305">
        <v>9740.8799999999992</v>
      </c>
      <c r="AF305">
        <v>9746.86</v>
      </c>
    </row>
    <row r="306" spans="2:32" x14ac:dyDescent="0.3">
      <c r="B306" t="s">
        <v>34</v>
      </c>
      <c r="C306">
        <v>10262.799999999999</v>
      </c>
      <c r="D306">
        <v>9855.33</v>
      </c>
      <c r="E306">
        <v>10083.1</v>
      </c>
      <c r="F306">
        <v>9932.18</v>
      </c>
      <c r="G306">
        <v>9777.69</v>
      </c>
      <c r="H306">
        <v>9821.1</v>
      </c>
      <c r="I306">
        <v>9503.35</v>
      </c>
      <c r="J306">
        <v>9353.4599999999991</v>
      </c>
      <c r="K306">
        <v>9475</v>
      </c>
      <c r="L306">
        <v>9121.2099999999991</v>
      </c>
      <c r="M306">
        <v>9083.4599999999991</v>
      </c>
      <c r="N306">
        <v>9088.9500000000007</v>
      </c>
      <c r="O306">
        <v>9848.06</v>
      </c>
      <c r="P306">
        <v>9852.65</v>
      </c>
      <c r="Q306">
        <v>9086.0499999999993</v>
      </c>
      <c r="R306">
        <v>9091.02</v>
      </c>
      <c r="S306">
        <v>9221.89</v>
      </c>
      <c r="T306">
        <v>9204.7099999999991</v>
      </c>
      <c r="U306">
        <v>10397.5</v>
      </c>
      <c r="V306">
        <v>10489.5</v>
      </c>
      <c r="W306">
        <v>10519.4</v>
      </c>
      <c r="X306">
        <v>10244.1</v>
      </c>
      <c r="Y306">
        <v>10146.799999999999</v>
      </c>
      <c r="Z306">
        <v>10374.4</v>
      </c>
      <c r="AA306">
        <v>9955.14</v>
      </c>
      <c r="AB306">
        <v>10225.799999999999</v>
      </c>
      <c r="AC306">
        <v>10284.700000000001</v>
      </c>
      <c r="AD306">
        <v>9693</v>
      </c>
      <c r="AE306">
        <v>9641.25</v>
      </c>
      <c r="AF306">
        <v>9812.81</v>
      </c>
    </row>
    <row r="307" spans="2:32" x14ac:dyDescent="0.3">
      <c r="B307" t="s">
        <v>35</v>
      </c>
      <c r="C307">
        <v>10631.3</v>
      </c>
      <c r="D307">
        <v>10062.9</v>
      </c>
      <c r="E307">
        <v>10359.6</v>
      </c>
      <c r="F307">
        <v>9798.84</v>
      </c>
      <c r="G307">
        <v>9779.85</v>
      </c>
      <c r="H307">
        <v>9741.69</v>
      </c>
      <c r="I307">
        <v>9588.7000000000007</v>
      </c>
      <c r="J307">
        <v>9728.93</v>
      </c>
      <c r="K307">
        <v>9667.34</v>
      </c>
      <c r="L307">
        <v>9383.34</v>
      </c>
      <c r="M307">
        <v>9174.17</v>
      </c>
      <c r="N307">
        <v>9032.64</v>
      </c>
      <c r="O307">
        <v>10524.9</v>
      </c>
      <c r="P307">
        <v>9954.6299999999992</v>
      </c>
      <c r="Q307">
        <v>9424.74</v>
      </c>
      <c r="R307">
        <v>8980.7800000000007</v>
      </c>
      <c r="S307">
        <v>8993.2199999999993</v>
      </c>
      <c r="T307">
        <v>9025.39</v>
      </c>
      <c r="U307">
        <v>10479.700000000001</v>
      </c>
      <c r="V307">
        <v>10830</v>
      </c>
      <c r="W307">
        <v>10832</v>
      </c>
      <c r="X307">
        <v>10202.5</v>
      </c>
      <c r="Y307">
        <v>10203.1</v>
      </c>
      <c r="Z307">
        <v>10321.5</v>
      </c>
      <c r="AA307">
        <v>10423.700000000001</v>
      </c>
      <c r="AB307">
        <v>10549.3</v>
      </c>
      <c r="AC307">
        <v>10295.200000000001</v>
      </c>
      <c r="AD307">
        <v>9573.61</v>
      </c>
      <c r="AE307">
        <v>9568.64</v>
      </c>
      <c r="AF307">
        <v>9622.2199999999993</v>
      </c>
    </row>
    <row r="308" spans="2:32" x14ac:dyDescent="0.3">
      <c r="B308" t="s">
        <v>36</v>
      </c>
      <c r="C308">
        <v>10692.1</v>
      </c>
      <c r="D308">
        <v>10542.1</v>
      </c>
      <c r="E308">
        <v>10542.1</v>
      </c>
      <c r="F308">
        <v>9751.34</v>
      </c>
      <c r="G308">
        <v>9590.19</v>
      </c>
      <c r="H308">
        <v>9745.7199999999993</v>
      </c>
      <c r="I308">
        <v>9846.0400000000009</v>
      </c>
      <c r="J308">
        <v>9906.7800000000007</v>
      </c>
      <c r="K308">
        <v>9681.35</v>
      </c>
      <c r="L308">
        <v>8973.9699999999993</v>
      </c>
      <c r="M308">
        <v>8959.82</v>
      </c>
      <c r="N308">
        <v>8964.7900000000009</v>
      </c>
      <c r="O308">
        <v>10396</v>
      </c>
      <c r="P308">
        <v>9697.44</v>
      </c>
      <c r="Q308">
        <v>9703.3700000000008</v>
      </c>
      <c r="R308">
        <v>8916.34</v>
      </c>
      <c r="S308">
        <v>8895.19</v>
      </c>
      <c r="T308">
        <v>8819.5</v>
      </c>
      <c r="U308">
        <v>10788</v>
      </c>
      <c r="V308">
        <v>10815.1</v>
      </c>
      <c r="W308">
        <v>10754.3</v>
      </c>
      <c r="X308">
        <v>10525</v>
      </c>
      <c r="Y308">
        <v>10393.1</v>
      </c>
      <c r="Z308">
        <v>10420.6</v>
      </c>
      <c r="AA308">
        <v>10617</v>
      </c>
      <c r="AB308">
        <v>10772.8</v>
      </c>
      <c r="AC308">
        <v>10603.8</v>
      </c>
      <c r="AD308">
        <v>9802.2999999999993</v>
      </c>
      <c r="AE308">
        <v>9732.5499999999993</v>
      </c>
      <c r="AF308">
        <v>9858.26</v>
      </c>
    </row>
    <row r="309" spans="2:32" x14ac:dyDescent="0.3">
      <c r="B309" t="s">
        <v>37</v>
      </c>
      <c r="C309">
        <v>10405.5</v>
      </c>
      <c r="D309">
        <v>10316.700000000001</v>
      </c>
      <c r="E309">
        <v>10470.700000000001</v>
      </c>
      <c r="F309">
        <v>9309.14</v>
      </c>
      <c r="G309">
        <v>9294.99</v>
      </c>
      <c r="H309">
        <v>9373.91</v>
      </c>
      <c r="I309">
        <v>10419.4</v>
      </c>
      <c r="J309">
        <v>9879.0400000000009</v>
      </c>
      <c r="K309">
        <v>10210.1</v>
      </c>
      <c r="L309">
        <v>8932.14</v>
      </c>
      <c r="M309">
        <v>8965.23</v>
      </c>
      <c r="N309">
        <v>8958.08</v>
      </c>
      <c r="O309">
        <v>9972.81</v>
      </c>
      <c r="P309">
        <v>10291.799999999999</v>
      </c>
      <c r="Q309">
        <v>9913.92</v>
      </c>
      <c r="R309">
        <v>8756.08</v>
      </c>
      <c r="S309">
        <v>8801.0400000000009</v>
      </c>
      <c r="T309">
        <v>8782.18</v>
      </c>
      <c r="U309">
        <v>10788</v>
      </c>
      <c r="V309">
        <v>10853.9</v>
      </c>
      <c r="W309">
        <v>10853.9</v>
      </c>
      <c r="X309">
        <v>10203.799999999999</v>
      </c>
      <c r="Y309">
        <v>10191.5</v>
      </c>
      <c r="Z309">
        <v>10090.1</v>
      </c>
      <c r="AA309">
        <v>10752.9</v>
      </c>
      <c r="AB309">
        <v>10708.5</v>
      </c>
      <c r="AC309">
        <v>10414.4</v>
      </c>
      <c r="AD309">
        <v>9683.42</v>
      </c>
      <c r="AE309">
        <v>9662.91</v>
      </c>
      <c r="AF309">
        <v>9733.31</v>
      </c>
    </row>
    <row r="310" spans="2:32" x14ac:dyDescent="0.3">
      <c r="B310" t="s">
        <v>38</v>
      </c>
      <c r="C310">
        <v>10613.8</v>
      </c>
      <c r="D310">
        <v>9816.16</v>
      </c>
      <c r="E310">
        <v>10281.700000000001</v>
      </c>
      <c r="F310">
        <v>9424.7999999999993</v>
      </c>
      <c r="G310">
        <v>9418.8799999999992</v>
      </c>
      <c r="H310">
        <v>9488.57</v>
      </c>
      <c r="I310">
        <v>10563.5</v>
      </c>
      <c r="J310">
        <v>9961.3799999999992</v>
      </c>
      <c r="K310">
        <v>9967.2999999999993</v>
      </c>
      <c r="L310">
        <v>8936.16</v>
      </c>
      <c r="M310">
        <v>8920.39</v>
      </c>
      <c r="N310">
        <v>9016.41</v>
      </c>
      <c r="O310">
        <v>10685</v>
      </c>
      <c r="P310">
        <v>10173.799999999999</v>
      </c>
      <c r="Q310">
        <v>9914.44</v>
      </c>
      <c r="R310">
        <v>8755.8700000000008</v>
      </c>
      <c r="S310">
        <v>8739.51</v>
      </c>
      <c r="T310">
        <v>8708.2900000000009</v>
      </c>
      <c r="U310">
        <v>11071.8</v>
      </c>
      <c r="V310">
        <v>11181.1</v>
      </c>
      <c r="W310">
        <v>11077.2</v>
      </c>
      <c r="X310">
        <v>10019</v>
      </c>
      <c r="Y310">
        <v>10021</v>
      </c>
      <c r="Z310">
        <v>10040.299999999999</v>
      </c>
      <c r="AA310">
        <v>10445.5</v>
      </c>
      <c r="AB310">
        <v>10452.5</v>
      </c>
      <c r="AC310">
        <v>10485.200000000001</v>
      </c>
      <c r="AD310">
        <v>9466.42</v>
      </c>
      <c r="AE310">
        <v>9661.89</v>
      </c>
      <c r="AF310">
        <v>9557.7800000000007</v>
      </c>
    </row>
    <row r="311" spans="2:32" x14ac:dyDescent="0.3">
      <c r="B311" t="s">
        <v>39</v>
      </c>
      <c r="C311">
        <v>10907</v>
      </c>
      <c r="D311">
        <v>10701.9</v>
      </c>
      <c r="E311">
        <v>10693.2</v>
      </c>
      <c r="F311">
        <v>9344.0300000000007</v>
      </c>
      <c r="G311">
        <v>9389.5499999999993</v>
      </c>
      <c r="H311">
        <v>9348.64</v>
      </c>
      <c r="I311">
        <v>10772.8</v>
      </c>
      <c r="J311">
        <v>10027.299999999999</v>
      </c>
      <c r="K311">
        <v>10696.7</v>
      </c>
      <c r="L311">
        <v>9254.56</v>
      </c>
      <c r="M311">
        <v>9164.49</v>
      </c>
      <c r="N311">
        <v>9240.93</v>
      </c>
      <c r="O311">
        <v>10954.8</v>
      </c>
      <c r="P311">
        <v>10907.8</v>
      </c>
      <c r="Q311">
        <v>10089.1</v>
      </c>
      <c r="R311">
        <v>8951.43</v>
      </c>
      <c r="S311">
        <v>8949.19</v>
      </c>
      <c r="T311">
        <v>8956.09</v>
      </c>
      <c r="U311">
        <v>10819.2</v>
      </c>
      <c r="V311">
        <v>11288.9</v>
      </c>
      <c r="W311">
        <v>11061.4</v>
      </c>
      <c r="X311">
        <v>10260.799999999999</v>
      </c>
      <c r="Y311">
        <v>10417.9</v>
      </c>
      <c r="Z311">
        <v>10123.700000000001</v>
      </c>
      <c r="AA311">
        <v>11312</v>
      </c>
      <c r="AB311">
        <v>10876</v>
      </c>
      <c r="AC311">
        <v>10833.7</v>
      </c>
      <c r="AD311">
        <v>9987.94</v>
      </c>
      <c r="AE311">
        <v>10271.799999999999</v>
      </c>
      <c r="AF311">
        <v>10373.9</v>
      </c>
    </row>
    <row r="312" spans="2:32" x14ac:dyDescent="0.3">
      <c r="B312" t="s">
        <v>40</v>
      </c>
      <c r="C312">
        <v>11575.5</v>
      </c>
      <c r="D312">
        <v>11164</v>
      </c>
      <c r="E312">
        <v>11502.6</v>
      </c>
      <c r="F312">
        <v>9863.9</v>
      </c>
      <c r="G312">
        <v>9908.1200000000008</v>
      </c>
      <c r="H312">
        <v>9695.67</v>
      </c>
      <c r="I312">
        <v>11689.6</v>
      </c>
      <c r="J312">
        <v>10620.3</v>
      </c>
      <c r="K312">
        <v>11403.8</v>
      </c>
      <c r="L312">
        <v>10366.200000000001</v>
      </c>
      <c r="M312">
        <v>10237.1</v>
      </c>
      <c r="N312">
        <v>10336.799999999999</v>
      </c>
      <c r="O312">
        <v>11644.2</v>
      </c>
      <c r="P312">
        <v>10805.7</v>
      </c>
      <c r="Q312">
        <v>10678.7</v>
      </c>
      <c r="R312">
        <v>9393.7800000000007</v>
      </c>
      <c r="S312">
        <v>9394.4500000000007</v>
      </c>
      <c r="T312">
        <v>9394.4500000000007</v>
      </c>
      <c r="U312">
        <v>11539</v>
      </c>
      <c r="V312">
        <v>11418.3</v>
      </c>
      <c r="W312">
        <v>11181.4</v>
      </c>
      <c r="X312">
        <v>10523.2</v>
      </c>
      <c r="Y312">
        <v>10614.8</v>
      </c>
      <c r="Z312">
        <v>10558.2</v>
      </c>
      <c r="AA312">
        <v>11948.8</v>
      </c>
      <c r="AB312">
        <v>11610.1</v>
      </c>
      <c r="AC312">
        <v>11692.4</v>
      </c>
      <c r="AD312">
        <v>10318.200000000001</v>
      </c>
      <c r="AE312">
        <v>10157.299999999999</v>
      </c>
      <c r="AF312">
        <v>10507</v>
      </c>
    </row>
    <row r="313" spans="2:32" x14ac:dyDescent="0.3">
      <c r="B313" t="s">
        <v>41</v>
      </c>
      <c r="C313">
        <v>13699</v>
      </c>
      <c r="D313">
        <v>13263.4</v>
      </c>
      <c r="E313">
        <v>12858.3</v>
      </c>
      <c r="F313">
        <v>12059</v>
      </c>
      <c r="G313">
        <v>11929.5</v>
      </c>
      <c r="H313">
        <v>11898.5</v>
      </c>
      <c r="I313">
        <v>12858.2</v>
      </c>
      <c r="J313">
        <v>12695.3</v>
      </c>
      <c r="K313">
        <v>12651.6</v>
      </c>
      <c r="L313">
        <v>11914</v>
      </c>
      <c r="M313">
        <v>11809.8</v>
      </c>
      <c r="N313">
        <v>11743.6</v>
      </c>
      <c r="O313">
        <v>12699.7</v>
      </c>
      <c r="P313">
        <v>12958.1</v>
      </c>
      <c r="Q313">
        <v>12723.9</v>
      </c>
      <c r="R313">
        <v>11143.4</v>
      </c>
      <c r="S313">
        <v>11126.5</v>
      </c>
      <c r="T313">
        <v>11037.5</v>
      </c>
      <c r="U313">
        <v>12796.7</v>
      </c>
      <c r="V313">
        <v>12792.7</v>
      </c>
      <c r="W313">
        <v>12792.7</v>
      </c>
      <c r="X313">
        <v>11916.7</v>
      </c>
      <c r="Y313">
        <v>11801.8</v>
      </c>
      <c r="Z313">
        <v>11854.7</v>
      </c>
      <c r="AA313">
        <v>12958.4</v>
      </c>
      <c r="AB313">
        <v>12821.4</v>
      </c>
      <c r="AC313">
        <v>12690.3</v>
      </c>
      <c r="AD313">
        <v>11211.4</v>
      </c>
      <c r="AE313">
        <v>11231.5</v>
      </c>
      <c r="AF313">
        <v>11272.6</v>
      </c>
    </row>
    <row r="314" spans="2:32" x14ac:dyDescent="0.3">
      <c r="B314" t="s">
        <v>67</v>
      </c>
      <c r="C314" t="s">
        <v>1</v>
      </c>
      <c r="D314" t="s">
        <v>2</v>
      </c>
      <c r="E314" t="s">
        <v>3</v>
      </c>
      <c r="F314" t="s">
        <v>4</v>
      </c>
      <c r="G314" t="s">
        <v>5</v>
      </c>
      <c r="H314" t="s">
        <v>6</v>
      </c>
      <c r="I314" t="s">
        <v>7</v>
      </c>
      <c r="J314" t="s">
        <v>8</v>
      </c>
      <c r="K314" t="s">
        <v>9</v>
      </c>
      <c r="L314" t="s">
        <v>10</v>
      </c>
      <c r="M314" t="s">
        <v>11</v>
      </c>
      <c r="N314" t="s">
        <v>12</v>
      </c>
      <c r="O314" t="s">
        <v>13</v>
      </c>
      <c r="P314" t="s">
        <v>14</v>
      </c>
      <c r="Q314" t="s">
        <v>15</v>
      </c>
      <c r="R314" t="s">
        <v>16</v>
      </c>
      <c r="S314" t="s">
        <v>17</v>
      </c>
      <c r="T314" t="s">
        <v>18</v>
      </c>
      <c r="U314" t="s">
        <v>19</v>
      </c>
      <c r="V314" t="s">
        <v>20</v>
      </c>
      <c r="W314" t="s">
        <v>21</v>
      </c>
      <c r="X314" t="s">
        <v>22</v>
      </c>
      <c r="Y314" t="s">
        <v>23</v>
      </c>
      <c r="Z314" t="s">
        <v>24</v>
      </c>
      <c r="AA314" t="s">
        <v>25</v>
      </c>
      <c r="AB314" t="s">
        <v>26</v>
      </c>
      <c r="AC314" t="s">
        <v>27</v>
      </c>
      <c r="AD314" t="s">
        <v>28</v>
      </c>
      <c r="AE314" t="s">
        <v>29</v>
      </c>
      <c r="AF314" t="s">
        <v>30</v>
      </c>
    </row>
    <row r="315" spans="2:32" x14ac:dyDescent="0.3">
      <c r="B315" t="s">
        <v>31</v>
      </c>
      <c r="C315">
        <v>4829.68</v>
      </c>
      <c r="D315">
        <v>4908.79</v>
      </c>
      <c r="E315">
        <v>4908.79</v>
      </c>
      <c r="F315">
        <v>4870.87</v>
      </c>
      <c r="G315">
        <v>4809.6099999999997</v>
      </c>
      <c r="H315">
        <v>4949.9799999999996</v>
      </c>
      <c r="I315">
        <v>4999.96</v>
      </c>
      <c r="J315">
        <v>5335.32</v>
      </c>
      <c r="K315">
        <v>5322.56</v>
      </c>
      <c r="L315">
        <v>4903.05</v>
      </c>
      <c r="M315">
        <v>5229.22</v>
      </c>
      <c r="N315">
        <v>5197.49</v>
      </c>
      <c r="O315">
        <v>5224.7700000000004</v>
      </c>
      <c r="P315">
        <v>5227.13</v>
      </c>
      <c r="Q315">
        <v>5134.6499999999996</v>
      </c>
      <c r="R315">
        <v>5306.14</v>
      </c>
      <c r="S315">
        <v>5325.73</v>
      </c>
      <c r="T315">
        <v>5194.63</v>
      </c>
      <c r="U315">
        <v>6004.75</v>
      </c>
      <c r="V315">
        <v>6062.67</v>
      </c>
      <c r="W315">
        <v>5938.48</v>
      </c>
      <c r="X315">
        <v>6105.09</v>
      </c>
      <c r="Y315">
        <v>6027.84</v>
      </c>
      <c r="Z315">
        <v>6026.28</v>
      </c>
      <c r="AA315">
        <v>5224.79</v>
      </c>
      <c r="AB315">
        <v>5453.72</v>
      </c>
      <c r="AC315">
        <v>5448.65</v>
      </c>
      <c r="AD315">
        <v>5255.15</v>
      </c>
      <c r="AE315">
        <v>5484.86</v>
      </c>
      <c r="AF315">
        <v>5479.01</v>
      </c>
    </row>
    <row r="316" spans="2:32" x14ac:dyDescent="0.3">
      <c r="B316" t="s">
        <v>32</v>
      </c>
      <c r="C316">
        <v>4692.66</v>
      </c>
      <c r="D316">
        <v>4795.9799999999996</v>
      </c>
      <c r="E316">
        <v>4784.76</v>
      </c>
      <c r="F316">
        <v>4809.6400000000003</v>
      </c>
      <c r="G316">
        <v>4782.6400000000003</v>
      </c>
      <c r="H316">
        <v>4771.42</v>
      </c>
      <c r="I316">
        <v>4885.21</v>
      </c>
      <c r="J316">
        <v>5185.8100000000004</v>
      </c>
      <c r="K316">
        <v>5185.8100000000004</v>
      </c>
      <c r="L316">
        <v>5000.6400000000003</v>
      </c>
      <c r="M316">
        <v>5327.09</v>
      </c>
      <c r="N316">
        <v>5327.09</v>
      </c>
      <c r="O316">
        <v>5106.58</v>
      </c>
      <c r="P316">
        <v>5227.13</v>
      </c>
      <c r="Q316">
        <v>5227.13</v>
      </c>
      <c r="R316">
        <v>5219.0600000000004</v>
      </c>
      <c r="S316">
        <v>5239.4799999999996</v>
      </c>
      <c r="T316">
        <v>5238.7</v>
      </c>
      <c r="U316">
        <v>5937.43</v>
      </c>
      <c r="V316">
        <v>5963.36</v>
      </c>
      <c r="W316">
        <v>6002.42</v>
      </c>
      <c r="X316">
        <v>5974.78</v>
      </c>
      <c r="Y316">
        <v>5823.91</v>
      </c>
      <c r="Z316">
        <v>5808.25</v>
      </c>
      <c r="AA316">
        <v>5224.79</v>
      </c>
      <c r="AB316">
        <v>5453.72</v>
      </c>
      <c r="AC316">
        <v>5448.65</v>
      </c>
      <c r="AD316">
        <v>5255.15</v>
      </c>
      <c r="AE316">
        <v>5484.86</v>
      </c>
      <c r="AF316">
        <v>5479.01</v>
      </c>
    </row>
    <row r="317" spans="2:32" x14ac:dyDescent="0.3">
      <c r="B317" t="s">
        <v>33</v>
      </c>
      <c r="C317">
        <v>4615.96</v>
      </c>
      <c r="D317">
        <v>4741.6499999999996</v>
      </c>
      <c r="E317">
        <v>4730.43</v>
      </c>
      <c r="F317">
        <v>4722.34</v>
      </c>
      <c r="G317">
        <v>4683.4799999999996</v>
      </c>
      <c r="H317">
        <v>4672.26</v>
      </c>
      <c r="I317">
        <v>4719.95</v>
      </c>
      <c r="J317">
        <v>5314.91</v>
      </c>
      <c r="K317">
        <v>5314.91</v>
      </c>
      <c r="L317">
        <v>5390.04</v>
      </c>
      <c r="M317">
        <v>5299.29</v>
      </c>
      <c r="N317">
        <v>5233.6099999999997</v>
      </c>
      <c r="O317">
        <v>4916.26</v>
      </c>
      <c r="P317">
        <v>5167.1400000000003</v>
      </c>
      <c r="Q317">
        <v>4898.28</v>
      </c>
      <c r="R317">
        <v>5126.38</v>
      </c>
      <c r="S317">
        <v>5166.2700000000004</v>
      </c>
      <c r="T317">
        <v>5028.24</v>
      </c>
      <c r="U317">
        <v>5477.55</v>
      </c>
      <c r="V317">
        <v>6036.07</v>
      </c>
      <c r="W317">
        <v>6091.63</v>
      </c>
      <c r="X317">
        <v>5961.69</v>
      </c>
      <c r="Y317">
        <v>5766.78</v>
      </c>
      <c r="Z317">
        <v>6010.51</v>
      </c>
      <c r="AA317">
        <v>5137.8</v>
      </c>
      <c r="AB317">
        <v>5404.78</v>
      </c>
      <c r="AC317">
        <v>5388.66</v>
      </c>
      <c r="AD317">
        <v>5190.24</v>
      </c>
      <c r="AE317">
        <v>5426.89</v>
      </c>
      <c r="AF317">
        <v>5242.2299999999996</v>
      </c>
    </row>
    <row r="318" spans="2:32" x14ac:dyDescent="0.3">
      <c r="B318" t="s">
        <v>34</v>
      </c>
      <c r="C318">
        <v>4615.96</v>
      </c>
      <c r="D318">
        <v>4741.6499999999996</v>
      </c>
      <c r="E318">
        <v>4730.43</v>
      </c>
      <c r="F318">
        <v>4722.34</v>
      </c>
      <c r="G318">
        <v>4683.4799999999996</v>
      </c>
      <c r="H318">
        <v>4672.26</v>
      </c>
      <c r="I318">
        <v>4649.8999999999996</v>
      </c>
      <c r="J318">
        <v>5197.7</v>
      </c>
      <c r="K318">
        <v>5197.7</v>
      </c>
      <c r="L318">
        <v>5367.94</v>
      </c>
      <c r="M318">
        <v>5284.65</v>
      </c>
      <c r="N318">
        <v>5219.79</v>
      </c>
      <c r="O318">
        <v>4916.26</v>
      </c>
      <c r="P318">
        <v>5067.79</v>
      </c>
      <c r="Q318">
        <v>5067.79</v>
      </c>
      <c r="R318">
        <v>5025.91</v>
      </c>
      <c r="S318">
        <v>4932.74</v>
      </c>
      <c r="T318">
        <v>4931.96</v>
      </c>
      <c r="U318">
        <v>5685.63</v>
      </c>
      <c r="V318">
        <v>5909.37</v>
      </c>
      <c r="W318">
        <v>6075.12</v>
      </c>
      <c r="X318">
        <v>6075.81</v>
      </c>
      <c r="Y318">
        <v>6117.92</v>
      </c>
      <c r="Z318">
        <v>6117.3</v>
      </c>
      <c r="AA318">
        <v>5137.8</v>
      </c>
      <c r="AB318">
        <v>5404.78</v>
      </c>
      <c r="AC318">
        <v>5388.66</v>
      </c>
      <c r="AD318">
        <v>5190.24</v>
      </c>
      <c r="AE318">
        <v>5426.89</v>
      </c>
      <c r="AF318">
        <v>5242.2299999999996</v>
      </c>
    </row>
    <row r="319" spans="2:32" x14ac:dyDescent="0.3">
      <c r="B319" t="s">
        <v>35</v>
      </c>
      <c r="C319">
        <v>4452.3900000000003</v>
      </c>
      <c r="D319">
        <v>4628.6899999999996</v>
      </c>
      <c r="E319">
        <v>4617.4799999999996</v>
      </c>
      <c r="F319">
        <v>4677.0600000000004</v>
      </c>
      <c r="G319">
        <v>4700.45</v>
      </c>
      <c r="H319">
        <v>4819.05</v>
      </c>
      <c r="I319">
        <v>4489.95</v>
      </c>
      <c r="J319">
        <v>5278.92</v>
      </c>
      <c r="K319">
        <v>5211.1099999999997</v>
      </c>
      <c r="L319">
        <v>5305.46</v>
      </c>
      <c r="M319">
        <v>5384.17</v>
      </c>
      <c r="N319">
        <v>5384.17</v>
      </c>
      <c r="O319">
        <v>4977.2</v>
      </c>
      <c r="P319">
        <v>5067.79</v>
      </c>
      <c r="Q319">
        <v>5031.3599999999997</v>
      </c>
      <c r="R319">
        <v>4945.3900000000003</v>
      </c>
      <c r="S319">
        <v>4911.9799999999996</v>
      </c>
      <c r="T319">
        <v>5041.5200000000004</v>
      </c>
      <c r="U319">
        <v>5684.74</v>
      </c>
      <c r="V319">
        <v>6095.32</v>
      </c>
      <c r="W319">
        <v>6204.69</v>
      </c>
      <c r="X319">
        <v>5877.98</v>
      </c>
      <c r="Y319">
        <v>5555.58</v>
      </c>
      <c r="Z319">
        <v>5763.4</v>
      </c>
      <c r="AA319">
        <v>5230.7700000000004</v>
      </c>
      <c r="AB319">
        <v>5404.78</v>
      </c>
      <c r="AC319">
        <v>5388.66</v>
      </c>
      <c r="AD319">
        <v>5291.12</v>
      </c>
      <c r="AE319">
        <v>5362.68</v>
      </c>
      <c r="AF319">
        <v>5356.82</v>
      </c>
    </row>
    <row r="320" spans="2:32" x14ac:dyDescent="0.3">
      <c r="B320" t="s">
        <v>36</v>
      </c>
      <c r="C320">
        <v>4452.3900000000003</v>
      </c>
      <c r="D320">
        <v>4628.6899999999996</v>
      </c>
      <c r="E320">
        <v>4617.4799999999996</v>
      </c>
      <c r="F320">
        <v>4677.0600000000004</v>
      </c>
      <c r="G320">
        <v>4700.45</v>
      </c>
      <c r="H320">
        <v>4819.05</v>
      </c>
      <c r="I320">
        <v>4733</v>
      </c>
      <c r="J320">
        <v>5278.92</v>
      </c>
      <c r="K320">
        <v>5122.8999999999996</v>
      </c>
      <c r="L320">
        <v>5181.24</v>
      </c>
      <c r="M320">
        <v>4814.97</v>
      </c>
      <c r="N320">
        <v>4785.4799999999996</v>
      </c>
      <c r="O320">
        <v>4977.2</v>
      </c>
      <c r="P320">
        <v>5376.12</v>
      </c>
      <c r="Q320">
        <v>5031.3599999999997</v>
      </c>
      <c r="R320">
        <v>5122.8500000000004</v>
      </c>
      <c r="S320">
        <v>5073.25</v>
      </c>
      <c r="T320">
        <v>5072.47</v>
      </c>
      <c r="U320">
        <v>5528.7</v>
      </c>
      <c r="V320">
        <v>6098.52</v>
      </c>
      <c r="W320">
        <v>5992.77</v>
      </c>
      <c r="X320">
        <v>5785.34</v>
      </c>
      <c r="Y320">
        <v>5624.51</v>
      </c>
      <c r="Z320">
        <v>5828.03</v>
      </c>
      <c r="AA320">
        <v>5230.7700000000004</v>
      </c>
      <c r="AB320">
        <v>5737.65</v>
      </c>
      <c r="AC320">
        <v>5732.57</v>
      </c>
      <c r="AD320">
        <v>5349.84</v>
      </c>
      <c r="AE320">
        <v>5316.15</v>
      </c>
      <c r="AF320">
        <v>5400.29</v>
      </c>
    </row>
    <row r="321" spans="2:32" x14ac:dyDescent="0.3">
      <c r="B321" t="s">
        <v>37</v>
      </c>
      <c r="C321">
        <v>4688.2299999999996</v>
      </c>
      <c r="D321">
        <v>4958.33</v>
      </c>
      <c r="E321">
        <v>4608.09</v>
      </c>
      <c r="F321">
        <v>4974.8999999999996</v>
      </c>
      <c r="G321">
        <v>4973.1499999999996</v>
      </c>
      <c r="H321">
        <v>5330.1</v>
      </c>
      <c r="I321">
        <v>4733</v>
      </c>
      <c r="J321">
        <v>5657.87</v>
      </c>
      <c r="K321">
        <v>5122.8999999999996</v>
      </c>
      <c r="L321">
        <v>5181.24</v>
      </c>
      <c r="M321">
        <v>5196.8500000000004</v>
      </c>
      <c r="N321">
        <v>4785.4799999999996</v>
      </c>
      <c r="O321">
        <v>5063.55</v>
      </c>
      <c r="P321">
        <v>5223.37</v>
      </c>
      <c r="Q321">
        <v>5223.37</v>
      </c>
      <c r="R321">
        <v>5076.7</v>
      </c>
      <c r="S321">
        <v>5077.4799999999996</v>
      </c>
      <c r="T321">
        <v>5063.7</v>
      </c>
      <c r="U321">
        <v>5848.87</v>
      </c>
      <c r="V321">
        <v>6098.52</v>
      </c>
      <c r="W321">
        <v>6002.83</v>
      </c>
      <c r="X321">
        <v>6123.2</v>
      </c>
      <c r="Y321">
        <v>6173.47</v>
      </c>
      <c r="Z321">
        <v>6097.6</v>
      </c>
      <c r="AA321">
        <v>5423.51</v>
      </c>
      <c r="AB321">
        <v>5683.78</v>
      </c>
      <c r="AC321">
        <v>5678.71</v>
      </c>
      <c r="AD321">
        <v>5608.42</v>
      </c>
      <c r="AE321">
        <v>5609.99</v>
      </c>
      <c r="AF321">
        <v>5584.01</v>
      </c>
    </row>
    <row r="322" spans="2:32" x14ac:dyDescent="0.3">
      <c r="B322" t="s">
        <v>38</v>
      </c>
      <c r="C322">
        <v>5194.1000000000004</v>
      </c>
      <c r="D322">
        <v>4688.1400000000003</v>
      </c>
      <c r="E322">
        <v>4676.92</v>
      </c>
      <c r="F322">
        <v>4974.8999999999996</v>
      </c>
      <c r="G322">
        <v>4973.1499999999996</v>
      </c>
      <c r="H322">
        <v>5330.1</v>
      </c>
      <c r="I322">
        <v>4733</v>
      </c>
      <c r="J322">
        <v>5624.66</v>
      </c>
      <c r="K322">
        <v>5517.52</v>
      </c>
      <c r="L322">
        <v>5055.8500000000004</v>
      </c>
      <c r="M322">
        <v>5135.16</v>
      </c>
      <c r="N322">
        <v>5169.3500000000004</v>
      </c>
      <c r="O322">
        <v>5345.35</v>
      </c>
      <c r="P322">
        <v>5223.37</v>
      </c>
      <c r="Q322">
        <v>5090.97</v>
      </c>
      <c r="R322">
        <v>4834.2299999999996</v>
      </c>
      <c r="S322">
        <v>5124.1499999999996</v>
      </c>
      <c r="T322">
        <v>5107.68</v>
      </c>
      <c r="U322">
        <v>6078.09</v>
      </c>
      <c r="V322">
        <v>5976.55</v>
      </c>
      <c r="W322">
        <v>6537.1</v>
      </c>
      <c r="X322">
        <v>6081.85</v>
      </c>
      <c r="Y322">
        <v>6077.22</v>
      </c>
      <c r="Z322">
        <v>5934.33</v>
      </c>
      <c r="AA322">
        <v>5307.13</v>
      </c>
      <c r="AB322">
        <v>5683.78</v>
      </c>
      <c r="AC322">
        <v>5678.71</v>
      </c>
      <c r="AD322">
        <v>5608.42</v>
      </c>
      <c r="AE322">
        <v>5587.34</v>
      </c>
      <c r="AF322">
        <v>5584.01</v>
      </c>
    </row>
    <row r="323" spans="2:32" x14ac:dyDescent="0.3">
      <c r="B323" t="s">
        <v>39</v>
      </c>
      <c r="C323">
        <v>5395.7</v>
      </c>
      <c r="D323">
        <v>5030.32</v>
      </c>
      <c r="E323">
        <v>5019.1000000000004</v>
      </c>
      <c r="F323">
        <v>4980.8999999999996</v>
      </c>
      <c r="G323">
        <v>4997.82</v>
      </c>
      <c r="H323">
        <v>4986.6000000000004</v>
      </c>
      <c r="I323">
        <v>4776.46</v>
      </c>
      <c r="J323">
        <v>5375.15</v>
      </c>
      <c r="K323">
        <v>5924.42</v>
      </c>
      <c r="L323">
        <v>5324.43</v>
      </c>
      <c r="M323">
        <v>5286.61</v>
      </c>
      <c r="N323">
        <v>5292.55</v>
      </c>
      <c r="O323">
        <v>5590.63</v>
      </c>
      <c r="P323">
        <v>5970.68</v>
      </c>
      <c r="Q323">
        <v>5677.83</v>
      </c>
      <c r="R323">
        <v>5184.76</v>
      </c>
      <c r="S323">
        <v>5650.92</v>
      </c>
      <c r="T323">
        <v>5649.36</v>
      </c>
      <c r="U323">
        <v>5910.9</v>
      </c>
      <c r="V323">
        <v>5815.17</v>
      </c>
      <c r="W323">
        <v>6264.6</v>
      </c>
      <c r="X323">
        <v>5971.97</v>
      </c>
      <c r="Y323">
        <v>5878.55</v>
      </c>
      <c r="Z323">
        <v>5982.44</v>
      </c>
      <c r="AA323">
        <v>5703.24</v>
      </c>
      <c r="AB323">
        <v>6348.72</v>
      </c>
      <c r="AC323">
        <v>6331.03</v>
      </c>
      <c r="AD323">
        <v>5453.48</v>
      </c>
      <c r="AE323">
        <v>5451.73</v>
      </c>
      <c r="AF323">
        <v>5442.43</v>
      </c>
    </row>
    <row r="324" spans="2:32" x14ac:dyDescent="0.3">
      <c r="B324" t="s">
        <v>40</v>
      </c>
      <c r="C324">
        <v>5192.6000000000004</v>
      </c>
      <c r="D324">
        <v>4871.97</v>
      </c>
      <c r="E324">
        <v>4860.75</v>
      </c>
      <c r="F324">
        <v>4872.5</v>
      </c>
      <c r="G324">
        <v>4879.88</v>
      </c>
      <c r="H324">
        <v>4837.87</v>
      </c>
      <c r="I324">
        <v>4776.46</v>
      </c>
      <c r="J324">
        <v>6468.78</v>
      </c>
      <c r="K324">
        <v>6468.78</v>
      </c>
      <c r="L324">
        <v>5354.35</v>
      </c>
      <c r="M324">
        <v>5349.77</v>
      </c>
      <c r="N324">
        <v>5330.26</v>
      </c>
      <c r="O324">
        <v>5415.93</v>
      </c>
      <c r="P324">
        <v>5970.68</v>
      </c>
      <c r="Q324">
        <v>5101.49</v>
      </c>
      <c r="R324">
        <v>5244.07</v>
      </c>
      <c r="S324">
        <v>5217.28</v>
      </c>
      <c r="T324">
        <v>5353.94</v>
      </c>
      <c r="U324">
        <v>5480.24</v>
      </c>
      <c r="V324">
        <v>6358.4</v>
      </c>
      <c r="W324">
        <v>5903.77</v>
      </c>
      <c r="X324">
        <v>5682.38</v>
      </c>
      <c r="Y324">
        <v>5678.12</v>
      </c>
      <c r="Z324">
        <v>5557.46</v>
      </c>
      <c r="AA324">
        <v>5495.48</v>
      </c>
      <c r="AB324">
        <v>6348.72</v>
      </c>
      <c r="AC324">
        <v>6331.03</v>
      </c>
      <c r="AD324">
        <v>5677.61</v>
      </c>
      <c r="AE324">
        <v>5676.41</v>
      </c>
      <c r="AF324">
        <v>5422.82</v>
      </c>
    </row>
    <row r="325" spans="2:32" x14ac:dyDescent="0.3">
      <c r="B325" t="s">
        <v>41</v>
      </c>
      <c r="C325">
        <v>5128.71</v>
      </c>
      <c r="D325">
        <v>5091.6499999999996</v>
      </c>
      <c r="E325">
        <v>5080.43</v>
      </c>
      <c r="F325">
        <v>4875.68</v>
      </c>
      <c r="G325">
        <v>4909.07</v>
      </c>
      <c r="H325">
        <v>4829.45</v>
      </c>
      <c r="I325">
        <v>5232.84</v>
      </c>
      <c r="J325">
        <v>5076.1400000000003</v>
      </c>
      <c r="K325">
        <v>5076.1400000000003</v>
      </c>
      <c r="L325">
        <v>5029.84</v>
      </c>
      <c r="M325">
        <v>4938.1000000000004</v>
      </c>
      <c r="N325">
        <v>5007.12</v>
      </c>
      <c r="O325">
        <v>5309</v>
      </c>
      <c r="P325">
        <v>5212.6400000000003</v>
      </c>
      <c r="Q325">
        <v>5211.08</v>
      </c>
      <c r="R325">
        <v>5886.97</v>
      </c>
      <c r="S325">
        <v>5783.94</v>
      </c>
      <c r="T325">
        <v>5782.37</v>
      </c>
      <c r="U325">
        <v>5419.71</v>
      </c>
      <c r="V325">
        <v>5396.31</v>
      </c>
      <c r="W325">
        <v>5400.82</v>
      </c>
      <c r="X325">
        <v>5598.1</v>
      </c>
      <c r="Y325">
        <v>5534.77</v>
      </c>
      <c r="Z325">
        <v>5521.44</v>
      </c>
      <c r="AA325">
        <v>5426.85</v>
      </c>
      <c r="AB325">
        <v>5360.36</v>
      </c>
      <c r="AC325">
        <v>5342.68</v>
      </c>
      <c r="AD325">
        <v>5819.49</v>
      </c>
      <c r="AE325">
        <v>5667.52</v>
      </c>
      <c r="AF325">
        <v>5655.54</v>
      </c>
    </row>
    <row r="326" spans="2:32" x14ac:dyDescent="0.3">
      <c r="B326" t="s">
        <v>68</v>
      </c>
      <c r="C326" t="s">
        <v>1</v>
      </c>
      <c r="D326" t="s">
        <v>2</v>
      </c>
      <c r="E326" t="s">
        <v>3</v>
      </c>
      <c r="F326" t="s">
        <v>4</v>
      </c>
      <c r="G326" t="s">
        <v>5</v>
      </c>
      <c r="H326" t="s">
        <v>6</v>
      </c>
      <c r="I326" t="s">
        <v>7</v>
      </c>
      <c r="J326" t="s">
        <v>8</v>
      </c>
      <c r="K326" t="s">
        <v>9</v>
      </c>
      <c r="L326" t="s">
        <v>10</v>
      </c>
      <c r="M326" t="s">
        <v>11</v>
      </c>
      <c r="N326" t="s">
        <v>12</v>
      </c>
      <c r="O326" t="s">
        <v>13</v>
      </c>
      <c r="P326" t="s">
        <v>14</v>
      </c>
      <c r="Q326" t="s">
        <v>15</v>
      </c>
      <c r="R326" t="s">
        <v>16</v>
      </c>
      <c r="S326" t="s">
        <v>17</v>
      </c>
      <c r="T326" t="s">
        <v>18</v>
      </c>
      <c r="U326" t="s">
        <v>19</v>
      </c>
      <c r="V326" t="s">
        <v>20</v>
      </c>
      <c r="W326" t="s">
        <v>21</v>
      </c>
      <c r="X326" t="s">
        <v>22</v>
      </c>
      <c r="Y326" t="s">
        <v>23</v>
      </c>
      <c r="Z326" t="s">
        <v>24</v>
      </c>
      <c r="AA326" t="s">
        <v>25</v>
      </c>
      <c r="AB326" t="s">
        <v>26</v>
      </c>
      <c r="AC326" t="s">
        <v>27</v>
      </c>
      <c r="AD326" t="s">
        <v>28</v>
      </c>
      <c r="AE326" t="s">
        <v>29</v>
      </c>
      <c r="AF326" t="s">
        <v>30</v>
      </c>
    </row>
    <row r="327" spans="2:32" x14ac:dyDescent="0.3">
      <c r="B327" t="s">
        <v>31</v>
      </c>
      <c r="C327">
        <v>3493.35</v>
      </c>
      <c r="D327">
        <v>3563.12</v>
      </c>
      <c r="E327">
        <v>3488.4</v>
      </c>
      <c r="F327">
        <v>3516.68</v>
      </c>
      <c r="G327">
        <v>3467.87</v>
      </c>
      <c r="H327">
        <v>3467.25</v>
      </c>
      <c r="I327">
        <v>3550.53</v>
      </c>
      <c r="J327">
        <v>3479.39</v>
      </c>
      <c r="K327">
        <v>3479.39</v>
      </c>
      <c r="L327">
        <v>3508.45</v>
      </c>
      <c r="M327">
        <v>3508.45</v>
      </c>
      <c r="N327">
        <v>3506.01</v>
      </c>
      <c r="O327">
        <v>3574.24</v>
      </c>
      <c r="P327">
        <v>3722.27</v>
      </c>
      <c r="Q327">
        <v>3601.21</v>
      </c>
      <c r="R327">
        <v>3515.29</v>
      </c>
      <c r="S327">
        <v>3491.19</v>
      </c>
      <c r="T327">
        <v>3490.57</v>
      </c>
      <c r="U327">
        <v>3398.23</v>
      </c>
      <c r="V327">
        <v>3474.31</v>
      </c>
      <c r="W327">
        <v>3450.6</v>
      </c>
      <c r="X327">
        <v>3411.26</v>
      </c>
      <c r="Y327">
        <v>3372.57</v>
      </c>
      <c r="Z327">
        <v>3352.64</v>
      </c>
      <c r="AA327">
        <v>3299.87</v>
      </c>
      <c r="AB327">
        <v>3415.02</v>
      </c>
      <c r="AC327">
        <v>3463.8</v>
      </c>
      <c r="AD327">
        <v>3403.4</v>
      </c>
      <c r="AE327">
        <v>3352.76</v>
      </c>
      <c r="AF327">
        <v>3347.33</v>
      </c>
    </row>
    <row r="328" spans="2:32" x14ac:dyDescent="0.3">
      <c r="B328" t="s">
        <v>32</v>
      </c>
      <c r="C328">
        <v>3493.35</v>
      </c>
      <c r="D328">
        <v>3513.53</v>
      </c>
      <c r="E328">
        <v>3569.31</v>
      </c>
      <c r="F328">
        <v>3516.68</v>
      </c>
      <c r="G328">
        <v>3467.87</v>
      </c>
      <c r="H328">
        <v>3467.25</v>
      </c>
      <c r="I328">
        <v>3406.38</v>
      </c>
      <c r="J328">
        <v>3495.86</v>
      </c>
      <c r="K328">
        <v>3479.15</v>
      </c>
      <c r="L328">
        <v>3366.15</v>
      </c>
      <c r="M328">
        <v>3363.95</v>
      </c>
      <c r="N328">
        <v>3370.54</v>
      </c>
      <c r="O328">
        <v>3464.7</v>
      </c>
      <c r="P328">
        <v>3669.52</v>
      </c>
      <c r="Q328">
        <v>3470.12</v>
      </c>
      <c r="R328">
        <v>3505.98</v>
      </c>
      <c r="S328">
        <v>3460.5</v>
      </c>
      <c r="T328">
        <v>3459.88</v>
      </c>
      <c r="U328">
        <v>3406.84</v>
      </c>
      <c r="V328">
        <v>3465.66</v>
      </c>
      <c r="W328">
        <v>3402.53</v>
      </c>
      <c r="X328">
        <v>3261.25</v>
      </c>
      <c r="Y328">
        <v>3247.9</v>
      </c>
      <c r="Z328">
        <v>3247.9</v>
      </c>
      <c r="AA328">
        <v>3070.89</v>
      </c>
      <c r="AB328">
        <v>3423.33</v>
      </c>
      <c r="AC328">
        <v>3216.87</v>
      </c>
      <c r="AD328">
        <v>3181.44</v>
      </c>
      <c r="AE328">
        <v>3152.41</v>
      </c>
      <c r="AF328">
        <v>3164.96</v>
      </c>
    </row>
    <row r="329" spans="2:32" x14ac:dyDescent="0.3">
      <c r="B329" t="s">
        <v>33</v>
      </c>
      <c r="C329">
        <v>3466.58</v>
      </c>
      <c r="D329">
        <v>3459.75</v>
      </c>
      <c r="E329">
        <v>3367.1</v>
      </c>
      <c r="F329">
        <v>3493.31</v>
      </c>
      <c r="G329">
        <v>3377.33</v>
      </c>
      <c r="H329">
        <v>3376.55</v>
      </c>
      <c r="I329">
        <v>3524.92</v>
      </c>
      <c r="J329">
        <v>3491.19</v>
      </c>
      <c r="K329">
        <v>3392.03</v>
      </c>
      <c r="L329">
        <v>3525.31</v>
      </c>
      <c r="M329">
        <v>3415.82</v>
      </c>
      <c r="N329">
        <v>3421.64</v>
      </c>
      <c r="O329">
        <v>3468.16</v>
      </c>
      <c r="P329">
        <v>3515.62</v>
      </c>
      <c r="Q329">
        <v>3277.74</v>
      </c>
      <c r="R329">
        <v>3388.5</v>
      </c>
      <c r="S329">
        <v>3334.76</v>
      </c>
      <c r="T329">
        <v>3334.69</v>
      </c>
      <c r="U329">
        <v>3269.59</v>
      </c>
      <c r="V329">
        <v>3175.07</v>
      </c>
      <c r="W329">
        <v>3421.27</v>
      </c>
      <c r="X329">
        <v>3232.01</v>
      </c>
      <c r="Y329">
        <v>3215.77</v>
      </c>
      <c r="Z329">
        <v>3224.94</v>
      </c>
      <c r="AA329">
        <v>3080.31</v>
      </c>
      <c r="AB329">
        <v>3016.48</v>
      </c>
      <c r="AC329">
        <v>3116.78</v>
      </c>
      <c r="AD329">
        <v>3150.84</v>
      </c>
      <c r="AE329">
        <v>3139.77</v>
      </c>
      <c r="AF329">
        <v>3134.34</v>
      </c>
    </row>
    <row r="330" spans="2:32" x14ac:dyDescent="0.3">
      <c r="B330" t="s">
        <v>34</v>
      </c>
      <c r="C330">
        <v>3484.23</v>
      </c>
      <c r="D330">
        <v>3322.29</v>
      </c>
      <c r="E330">
        <v>3386.87</v>
      </c>
      <c r="F330">
        <v>3369.69</v>
      </c>
      <c r="G330">
        <v>3359.24</v>
      </c>
      <c r="H330">
        <v>3367.89</v>
      </c>
      <c r="I330">
        <v>3280.85</v>
      </c>
      <c r="J330">
        <v>3541.4</v>
      </c>
      <c r="K330">
        <v>3511.41</v>
      </c>
      <c r="L330">
        <v>3525.31</v>
      </c>
      <c r="M330">
        <v>3415.82</v>
      </c>
      <c r="N330">
        <v>3421.64</v>
      </c>
      <c r="O330">
        <v>3372.43</v>
      </c>
      <c r="P330">
        <v>3258.62</v>
      </c>
      <c r="Q330">
        <v>3277.74</v>
      </c>
      <c r="R330">
        <v>3223.43</v>
      </c>
      <c r="S330">
        <v>3213.57</v>
      </c>
      <c r="T330">
        <v>3237.54</v>
      </c>
      <c r="U330">
        <v>3229.17</v>
      </c>
      <c r="V330">
        <v>3280.94</v>
      </c>
      <c r="W330">
        <v>3280.94</v>
      </c>
      <c r="X330">
        <v>3221.41</v>
      </c>
      <c r="Y330">
        <v>3214.34</v>
      </c>
      <c r="Z330">
        <v>3214.34</v>
      </c>
      <c r="AA330">
        <v>3139.38</v>
      </c>
      <c r="AB330">
        <v>3016.48</v>
      </c>
      <c r="AC330">
        <v>3093.61</v>
      </c>
      <c r="AD330">
        <v>3004.94</v>
      </c>
      <c r="AE330">
        <v>2993.86</v>
      </c>
      <c r="AF330">
        <v>3008.63</v>
      </c>
    </row>
    <row r="331" spans="2:32" x14ac:dyDescent="0.3">
      <c r="B331" t="s">
        <v>35</v>
      </c>
      <c r="C331">
        <v>3290.55</v>
      </c>
      <c r="D331">
        <v>3532.58</v>
      </c>
      <c r="E331">
        <v>3414.98</v>
      </c>
      <c r="F331">
        <v>3333.49</v>
      </c>
      <c r="G331">
        <v>3323.04</v>
      </c>
      <c r="H331">
        <v>3325.96</v>
      </c>
      <c r="I331">
        <v>3370.31</v>
      </c>
      <c r="J331">
        <v>3436.88</v>
      </c>
      <c r="K331">
        <v>3500.84</v>
      </c>
      <c r="L331">
        <v>3484.26</v>
      </c>
      <c r="M331">
        <v>3485.43</v>
      </c>
      <c r="N331">
        <v>3483.54</v>
      </c>
      <c r="O331">
        <v>3447.68</v>
      </c>
      <c r="P331">
        <v>3194.05</v>
      </c>
      <c r="Q331">
        <v>3326.72</v>
      </c>
      <c r="R331">
        <v>3321.49</v>
      </c>
      <c r="S331">
        <v>3310.41</v>
      </c>
      <c r="T331">
        <v>3319.29</v>
      </c>
      <c r="U331">
        <v>3273.94</v>
      </c>
      <c r="V331">
        <v>3216.78</v>
      </c>
      <c r="W331">
        <v>3347.87</v>
      </c>
      <c r="X331">
        <v>3282.18</v>
      </c>
      <c r="Y331">
        <v>3240.45</v>
      </c>
      <c r="Z331">
        <v>3240.45</v>
      </c>
      <c r="AA331">
        <v>3469.92</v>
      </c>
      <c r="AB331">
        <v>3287.69</v>
      </c>
      <c r="AC331">
        <v>3263.47</v>
      </c>
      <c r="AD331">
        <v>3076.19</v>
      </c>
      <c r="AE331">
        <v>3076.19</v>
      </c>
      <c r="AF331">
        <v>3094.79</v>
      </c>
    </row>
    <row r="332" spans="2:32" x14ac:dyDescent="0.3">
      <c r="B332" t="s">
        <v>36</v>
      </c>
      <c r="C332">
        <v>3560.07</v>
      </c>
      <c r="D332">
        <v>3481.22</v>
      </c>
      <c r="E332">
        <v>3329.95</v>
      </c>
      <c r="F332">
        <v>3308.31</v>
      </c>
      <c r="G332">
        <v>3298.93</v>
      </c>
      <c r="H332">
        <v>3301.86</v>
      </c>
      <c r="I332">
        <v>3491</v>
      </c>
      <c r="J332">
        <v>3355.36</v>
      </c>
      <c r="K332">
        <v>3581.15</v>
      </c>
      <c r="L332">
        <v>3614.18</v>
      </c>
      <c r="M332">
        <v>3554.15</v>
      </c>
      <c r="N332">
        <v>3554.15</v>
      </c>
      <c r="O332">
        <v>3209.61</v>
      </c>
      <c r="P332">
        <v>3179.63</v>
      </c>
      <c r="Q332">
        <v>3336.86</v>
      </c>
      <c r="R332">
        <v>3363.95</v>
      </c>
      <c r="S332">
        <v>3363.95</v>
      </c>
      <c r="T332">
        <v>3367.66</v>
      </c>
      <c r="U332">
        <v>3348.95</v>
      </c>
      <c r="V332">
        <v>3156.62</v>
      </c>
      <c r="W332">
        <v>3380.51</v>
      </c>
      <c r="X332">
        <v>3260.85</v>
      </c>
      <c r="Y332">
        <v>3210.99</v>
      </c>
      <c r="Z332">
        <v>3256.81</v>
      </c>
      <c r="AA332">
        <v>3122.36</v>
      </c>
      <c r="AB332">
        <v>3205.15</v>
      </c>
      <c r="AC332">
        <v>3164.8</v>
      </c>
      <c r="AD332">
        <v>3076.19</v>
      </c>
      <c r="AE332">
        <v>3076.19</v>
      </c>
      <c r="AF332">
        <v>3094.79</v>
      </c>
    </row>
    <row r="333" spans="2:32" x14ac:dyDescent="0.3">
      <c r="B333" t="s">
        <v>37</v>
      </c>
      <c r="C333">
        <v>3365.62</v>
      </c>
      <c r="D333">
        <v>3548.48</v>
      </c>
      <c r="E333">
        <v>3517.68</v>
      </c>
      <c r="F333">
        <v>3207.46</v>
      </c>
      <c r="G333">
        <v>3193.44</v>
      </c>
      <c r="H333">
        <v>3179.56</v>
      </c>
      <c r="I333">
        <v>3385</v>
      </c>
      <c r="J333">
        <v>3355.36</v>
      </c>
      <c r="K333">
        <v>3355.36</v>
      </c>
      <c r="L333">
        <v>3645.01</v>
      </c>
      <c r="M333">
        <v>3622.05</v>
      </c>
      <c r="N333">
        <v>3636.06</v>
      </c>
      <c r="O333">
        <v>3209.61</v>
      </c>
      <c r="P333">
        <v>3179.63</v>
      </c>
      <c r="Q333">
        <v>3246.33</v>
      </c>
      <c r="R333">
        <v>3363.95</v>
      </c>
      <c r="S333">
        <v>3363.95</v>
      </c>
      <c r="T333">
        <v>3367.66</v>
      </c>
      <c r="U333">
        <v>3348.95</v>
      </c>
      <c r="V333">
        <v>3380.51</v>
      </c>
      <c r="W333">
        <v>3398.66</v>
      </c>
      <c r="X333">
        <v>3155.45</v>
      </c>
      <c r="Y333">
        <v>3149.98</v>
      </c>
      <c r="Z333">
        <v>3153.39</v>
      </c>
      <c r="AA333">
        <v>3122.36</v>
      </c>
      <c r="AB333">
        <v>3133.65</v>
      </c>
      <c r="AC333">
        <v>3451.62</v>
      </c>
      <c r="AD333">
        <v>3129.59</v>
      </c>
      <c r="AE333">
        <v>3128.76</v>
      </c>
      <c r="AF333">
        <v>3147.36</v>
      </c>
    </row>
    <row r="334" spans="2:32" x14ac:dyDescent="0.3">
      <c r="B334" t="s">
        <v>38</v>
      </c>
      <c r="C334">
        <v>3519.28</v>
      </c>
      <c r="D334">
        <v>3490.38</v>
      </c>
      <c r="E334">
        <v>3654.17</v>
      </c>
      <c r="F334">
        <v>3457.29</v>
      </c>
      <c r="G334">
        <v>3381.47</v>
      </c>
      <c r="H334">
        <v>3410.64</v>
      </c>
      <c r="I334">
        <v>3378.22</v>
      </c>
      <c r="J334">
        <v>3355.36</v>
      </c>
      <c r="K334">
        <v>3371.78</v>
      </c>
      <c r="L334">
        <v>3321.31</v>
      </c>
      <c r="M334">
        <v>3271.91</v>
      </c>
      <c r="N334">
        <v>3289.01</v>
      </c>
      <c r="O334">
        <v>3392.46</v>
      </c>
      <c r="P334">
        <v>3310.99</v>
      </c>
      <c r="Q334">
        <v>3423.27</v>
      </c>
      <c r="R334">
        <v>3289.6</v>
      </c>
      <c r="S334">
        <v>3289.6</v>
      </c>
      <c r="T334">
        <v>3270.42</v>
      </c>
      <c r="U334">
        <v>3348.95</v>
      </c>
      <c r="V334">
        <v>3141.66</v>
      </c>
      <c r="W334">
        <v>3380.51</v>
      </c>
      <c r="X334">
        <v>3464.97</v>
      </c>
      <c r="Y334">
        <v>3394.05</v>
      </c>
      <c r="Z334">
        <v>3406.6</v>
      </c>
      <c r="AA334">
        <v>3122.36</v>
      </c>
      <c r="AB334">
        <v>3170.28</v>
      </c>
      <c r="AC334">
        <v>3183.22</v>
      </c>
      <c r="AD334">
        <v>2976.19</v>
      </c>
      <c r="AE334">
        <v>2974.19</v>
      </c>
      <c r="AF334">
        <v>2977.41</v>
      </c>
    </row>
    <row r="335" spans="2:32" x14ac:dyDescent="0.3">
      <c r="B335" t="s">
        <v>39</v>
      </c>
      <c r="C335">
        <v>3519.28</v>
      </c>
      <c r="D335">
        <v>3490.38</v>
      </c>
      <c r="E335">
        <v>3654.17</v>
      </c>
      <c r="F335">
        <v>3278.13</v>
      </c>
      <c r="G335">
        <v>3280.91</v>
      </c>
      <c r="H335">
        <v>3280.91</v>
      </c>
      <c r="I335">
        <v>3373.53</v>
      </c>
      <c r="J335">
        <v>3601.5</v>
      </c>
      <c r="K335">
        <v>3669.39</v>
      </c>
      <c r="L335">
        <v>3329.93</v>
      </c>
      <c r="M335">
        <v>3318</v>
      </c>
      <c r="N335">
        <v>3324.85</v>
      </c>
      <c r="O335">
        <v>3582.2</v>
      </c>
      <c r="P335">
        <v>3386.96</v>
      </c>
      <c r="Q335">
        <v>3729.77</v>
      </c>
      <c r="R335">
        <v>3537.81</v>
      </c>
      <c r="S335">
        <v>3526.98</v>
      </c>
      <c r="T335">
        <v>3523</v>
      </c>
      <c r="U335">
        <v>3314.02</v>
      </c>
      <c r="V335">
        <v>2946.53</v>
      </c>
      <c r="W335">
        <v>3080.79</v>
      </c>
      <c r="X335">
        <v>3225.85</v>
      </c>
      <c r="Y335">
        <v>3226.08</v>
      </c>
      <c r="Z335">
        <v>3206.05</v>
      </c>
      <c r="AA335">
        <v>3595.08</v>
      </c>
      <c r="AB335">
        <v>3072.17</v>
      </c>
      <c r="AC335">
        <v>3737.85</v>
      </c>
      <c r="AD335">
        <v>3174.81</v>
      </c>
      <c r="AE335">
        <v>3174.81</v>
      </c>
      <c r="AF335">
        <v>3191.89</v>
      </c>
    </row>
    <row r="336" spans="2:32" x14ac:dyDescent="0.3">
      <c r="B336" t="s">
        <v>40</v>
      </c>
      <c r="C336">
        <v>3623.73</v>
      </c>
      <c r="D336">
        <v>3417.67</v>
      </c>
      <c r="E336">
        <v>3581.46</v>
      </c>
      <c r="F336">
        <v>3497.68</v>
      </c>
      <c r="G336">
        <v>3435</v>
      </c>
      <c r="H336">
        <v>3437.79</v>
      </c>
      <c r="I336">
        <v>3418.48</v>
      </c>
      <c r="J336">
        <v>3404.43</v>
      </c>
      <c r="K336">
        <v>3574.46</v>
      </c>
      <c r="L336">
        <v>3711.55</v>
      </c>
      <c r="M336">
        <v>3723.23</v>
      </c>
      <c r="N336">
        <v>3688.63</v>
      </c>
      <c r="O336">
        <v>3314.52</v>
      </c>
      <c r="P336">
        <v>3872.02</v>
      </c>
      <c r="Q336">
        <v>3414.42</v>
      </c>
      <c r="R336">
        <v>3460.71</v>
      </c>
      <c r="S336">
        <v>3460.71</v>
      </c>
      <c r="T336">
        <v>3513.04</v>
      </c>
      <c r="U336">
        <v>3314.02</v>
      </c>
      <c r="V336">
        <v>3479.82</v>
      </c>
      <c r="W336">
        <v>3430.73</v>
      </c>
      <c r="X336">
        <v>3262.71</v>
      </c>
      <c r="Y336">
        <v>3212.42</v>
      </c>
      <c r="Z336">
        <v>3273.67</v>
      </c>
      <c r="AA336">
        <v>3302.35</v>
      </c>
      <c r="AB336">
        <v>3268.26</v>
      </c>
      <c r="AC336">
        <v>3421.17</v>
      </c>
      <c r="AD336">
        <v>3241.55</v>
      </c>
      <c r="AE336">
        <v>3211.22</v>
      </c>
      <c r="AF336">
        <v>3187</v>
      </c>
    </row>
    <row r="337" spans="2:32" x14ac:dyDescent="0.3">
      <c r="B337" t="s">
        <v>41</v>
      </c>
      <c r="C337">
        <v>3215.02</v>
      </c>
      <c r="D337">
        <v>3178.25</v>
      </c>
      <c r="E337">
        <v>3146.48</v>
      </c>
      <c r="F337">
        <v>2952.76</v>
      </c>
      <c r="G337">
        <v>2940.96</v>
      </c>
      <c r="H337">
        <v>2948.48</v>
      </c>
      <c r="I337">
        <v>3209.5</v>
      </c>
      <c r="J337">
        <v>3166.71</v>
      </c>
      <c r="K337">
        <v>3164.5</v>
      </c>
      <c r="L337">
        <v>3381.47</v>
      </c>
      <c r="M337">
        <v>3395.79</v>
      </c>
      <c r="N337">
        <v>3398</v>
      </c>
      <c r="O337">
        <v>3173.67</v>
      </c>
      <c r="P337">
        <v>3170</v>
      </c>
      <c r="Q337">
        <v>3167.07</v>
      </c>
      <c r="R337">
        <v>3085.85</v>
      </c>
      <c r="S337">
        <v>3138.07</v>
      </c>
      <c r="T337">
        <v>3112.57</v>
      </c>
      <c r="U337">
        <v>3163.79</v>
      </c>
      <c r="V337">
        <v>3134.88</v>
      </c>
      <c r="W337">
        <v>3114.39</v>
      </c>
      <c r="X337">
        <v>2941.4</v>
      </c>
      <c r="Y337">
        <v>2911.29</v>
      </c>
      <c r="Z337">
        <v>2915.91</v>
      </c>
      <c r="AA337">
        <v>3163.4</v>
      </c>
      <c r="AB337">
        <v>3132.08</v>
      </c>
      <c r="AC337">
        <v>3163.24</v>
      </c>
      <c r="AD337">
        <v>2841.35</v>
      </c>
      <c r="AE337">
        <v>2825.51</v>
      </c>
      <c r="AF337">
        <v>2888.43</v>
      </c>
    </row>
    <row r="338" spans="2:32" x14ac:dyDescent="0.3">
      <c r="B338" t="s">
        <v>69</v>
      </c>
      <c r="C338" t="s">
        <v>1</v>
      </c>
      <c r="D338" t="s">
        <v>2</v>
      </c>
      <c r="E338" t="s">
        <v>3</v>
      </c>
      <c r="F338" t="s">
        <v>4</v>
      </c>
      <c r="G338" t="s">
        <v>5</v>
      </c>
      <c r="H338" t="s">
        <v>6</v>
      </c>
      <c r="I338" t="s">
        <v>7</v>
      </c>
      <c r="J338" t="s">
        <v>8</v>
      </c>
      <c r="K338" t="s">
        <v>9</v>
      </c>
      <c r="L338" t="s">
        <v>10</v>
      </c>
      <c r="M338" t="s">
        <v>11</v>
      </c>
      <c r="N338" t="s">
        <v>12</v>
      </c>
      <c r="O338" t="s">
        <v>13</v>
      </c>
      <c r="P338" t="s">
        <v>14</v>
      </c>
      <c r="Q338" t="s">
        <v>15</v>
      </c>
      <c r="R338" t="s">
        <v>16</v>
      </c>
      <c r="S338" t="s">
        <v>17</v>
      </c>
      <c r="T338" t="s">
        <v>18</v>
      </c>
      <c r="U338" t="s">
        <v>19</v>
      </c>
      <c r="V338" t="s">
        <v>20</v>
      </c>
      <c r="W338" t="s">
        <v>21</v>
      </c>
      <c r="X338" t="s">
        <v>22</v>
      </c>
      <c r="Y338" t="s">
        <v>23</v>
      </c>
      <c r="Z338" t="s">
        <v>24</v>
      </c>
      <c r="AA338" t="s">
        <v>25</v>
      </c>
      <c r="AB338" t="s">
        <v>26</v>
      </c>
      <c r="AC338" t="s">
        <v>27</v>
      </c>
      <c r="AD338" t="s">
        <v>28</v>
      </c>
      <c r="AE338" t="s">
        <v>29</v>
      </c>
      <c r="AF338" t="s">
        <v>30</v>
      </c>
    </row>
    <row r="339" spans="2:32" x14ac:dyDescent="0.3">
      <c r="B339" t="s">
        <v>31</v>
      </c>
      <c r="C339">
        <v>19110.2</v>
      </c>
      <c r="D339">
        <v>19186.7</v>
      </c>
      <c r="E339">
        <v>19006.900000000001</v>
      </c>
      <c r="F339">
        <v>18626.3</v>
      </c>
      <c r="G339">
        <v>18837.2</v>
      </c>
      <c r="H339">
        <v>18974.599999999999</v>
      </c>
      <c r="I339">
        <v>19404.400000000001</v>
      </c>
      <c r="J339">
        <v>19319.099999999999</v>
      </c>
      <c r="K339">
        <v>19406.8</v>
      </c>
      <c r="L339">
        <v>20143</v>
      </c>
      <c r="M339">
        <v>19290.099999999999</v>
      </c>
      <c r="N339">
        <v>19516.599999999999</v>
      </c>
      <c r="O339">
        <v>19560.7</v>
      </c>
      <c r="P339">
        <v>19375.8</v>
      </c>
      <c r="Q339">
        <v>18810.5</v>
      </c>
      <c r="R339">
        <v>19088.400000000001</v>
      </c>
      <c r="S339">
        <v>18937.7</v>
      </c>
      <c r="T339">
        <v>18973.900000000001</v>
      </c>
      <c r="U339">
        <v>19230</v>
      </c>
      <c r="V339">
        <v>19425.599999999999</v>
      </c>
      <c r="W339">
        <v>19166.7</v>
      </c>
      <c r="X339">
        <v>18917.3</v>
      </c>
      <c r="Y339">
        <v>18844.099999999999</v>
      </c>
      <c r="Z339">
        <v>19160.5</v>
      </c>
      <c r="AA339">
        <v>18590.8</v>
      </c>
      <c r="AB339">
        <v>18756.3</v>
      </c>
      <c r="AC339">
        <v>18715.5</v>
      </c>
      <c r="AD339">
        <v>18343.900000000001</v>
      </c>
      <c r="AE339">
        <v>18037.099999999999</v>
      </c>
      <c r="AF339">
        <v>18410.900000000001</v>
      </c>
    </row>
    <row r="340" spans="2:32" x14ac:dyDescent="0.3">
      <c r="B340" t="s">
        <v>32</v>
      </c>
      <c r="C340">
        <v>19092.3</v>
      </c>
      <c r="D340">
        <v>19182</v>
      </c>
      <c r="E340">
        <v>19226.3</v>
      </c>
      <c r="F340">
        <v>18849.5</v>
      </c>
      <c r="G340">
        <v>18629.3</v>
      </c>
      <c r="H340">
        <v>18951.099999999999</v>
      </c>
      <c r="I340">
        <v>19263.599999999999</v>
      </c>
      <c r="J340">
        <v>19422.8</v>
      </c>
      <c r="K340">
        <v>19330</v>
      </c>
      <c r="L340">
        <v>18920.400000000001</v>
      </c>
      <c r="M340">
        <v>18945.599999999999</v>
      </c>
      <c r="N340">
        <v>19133</v>
      </c>
      <c r="O340">
        <v>19108.099999999999</v>
      </c>
      <c r="P340">
        <v>19218.7</v>
      </c>
      <c r="Q340">
        <v>18887.5</v>
      </c>
      <c r="R340">
        <v>18481.900000000001</v>
      </c>
      <c r="S340">
        <v>18435</v>
      </c>
      <c r="T340">
        <v>18138.900000000001</v>
      </c>
      <c r="U340">
        <v>18960</v>
      </c>
      <c r="V340">
        <v>19432.599999999999</v>
      </c>
      <c r="W340">
        <v>18616.900000000001</v>
      </c>
      <c r="X340">
        <v>19196.2</v>
      </c>
      <c r="Y340">
        <v>18523.2</v>
      </c>
      <c r="Z340">
        <v>18968.400000000001</v>
      </c>
      <c r="AA340">
        <v>18482.900000000001</v>
      </c>
      <c r="AB340">
        <v>18297.400000000001</v>
      </c>
      <c r="AC340">
        <v>18976</v>
      </c>
      <c r="AD340">
        <v>18415.2</v>
      </c>
      <c r="AE340">
        <v>17930.099999999999</v>
      </c>
      <c r="AF340">
        <v>18238.2</v>
      </c>
    </row>
    <row r="341" spans="2:32" x14ac:dyDescent="0.3">
      <c r="B341" t="s">
        <v>33</v>
      </c>
      <c r="C341">
        <v>19109.8</v>
      </c>
      <c r="D341">
        <v>18935.3</v>
      </c>
      <c r="E341">
        <v>18756.2</v>
      </c>
      <c r="F341">
        <v>18449</v>
      </c>
      <c r="G341">
        <v>18572.7</v>
      </c>
      <c r="H341">
        <v>18717.7</v>
      </c>
      <c r="I341">
        <v>19907.400000000001</v>
      </c>
      <c r="J341">
        <v>19444.599999999999</v>
      </c>
      <c r="K341">
        <v>19108.900000000001</v>
      </c>
      <c r="L341">
        <v>18956.900000000001</v>
      </c>
      <c r="M341">
        <v>18511.8</v>
      </c>
      <c r="N341">
        <v>18515.400000000001</v>
      </c>
      <c r="O341">
        <v>19053.400000000001</v>
      </c>
      <c r="P341">
        <v>19365.7</v>
      </c>
      <c r="Q341">
        <v>18921.599999999999</v>
      </c>
      <c r="R341">
        <v>18138.2</v>
      </c>
      <c r="S341">
        <v>17600.5</v>
      </c>
      <c r="T341">
        <v>17830.599999999999</v>
      </c>
      <c r="U341">
        <v>19077.400000000001</v>
      </c>
      <c r="V341">
        <v>19949.099999999999</v>
      </c>
      <c r="W341">
        <v>19038.099999999999</v>
      </c>
      <c r="X341">
        <v>18429.099999999999</v>
      </c>
      <c r="Y341">
        <v>18828.400000000001</v>
      </c>
      <c r="Z341">
        <v>18766.599999999999</v>
      </c>
      <c r="AA341">
        <v>18887.900000000001</v>
      </c>
      <c r="AB341">
        <v>18498.099999999999</v>
      </c>
      <c r="AC341">
        <v>18647.2</v>
      </c>
      <c r="AD341">
        <v>17755.099999999999</v>
      </c>
      <c r="AE341">
        <v>18057.3</v>
      </c>
      <c r="AF341">
        <v>18082.099999999999</v>
      </c>
    </row>
    <row r="342" spans="2:32" x14ac:dyDescent="0.3">
      <c r="B342" t="s">
        <v>34</v>
      </c>
      <c r="C342">
        <v>19067</v>
      </c>
      <c r="D342">
        <v>19429.2</v>
      </c>
      <c r="E342">
        <v>19329</v>
      </c>
      <c r="F342">
        <v>18728.7</v>
      </c>
      <c r="G342">
        <v>18495.8</v>
      </c>
      <c r="H342">
        <v>18736.599999999999</v>
      </c>
      <c r="I342">
        <v>20011.900000000001</v>
      </c>
      <c r="J342">
        <v>19561.2</v>
      </c>
      <c r="K342">
        <v>19033.900000000001</v>
      </c>
      <c r="L342">
        <v>18610.5</v>
      </c>
      <c r="M342">
        <v>18584.599999999999</v>
      </c>
      <c r="N342">
        <v>18548.2</v>
      </c>
      <c r="O342">
        <v>19005.3</v>
      </c>
      <c r="P342">
        <v>19401.3</v>
      </c>
      <c r="Q342">
        <v>18619.5</v>
      </c>
      <c r="R342">
        <v>17825.2</v>
      </c>
      <c r="S342">
        <v>17720.900000000001</v>
      </c>
      <c r="T342">
        <v>17832.3</v>
      </c>
      <c r="U342">
        <v>19019</v>
      </c>
      <c r="V342">
        <v>19158.099999999999</v>
      </c>
      <c r="W342">
        <v>19139.599999999999</v>
      </c>
      <c r="X342">
        <v>18860.7</v>
      </c>
      <c r="Y342">
        <v>18548.2</v>
      </c>
      <c r="Z342">
        <v>18555.2</v>
      </c>
      <c r="AA342">
        <v>18197.7</v>
      </c>
      <c r="AB342">
        <v>18657.599999999999</v>
      </c>
      <c r="AC342">
        <v>18266.7</v>
      </c>
      <c r="AD342">
        <v>17822.400000000001</v>
      </c>
      <c r="AE342">
        <v>17791.8</v>
      </c>
      <c r="AF342">
        <v>17884.099999999999</v>
      </c>
    </row>
    <row r="343" spans="2:32" x14ac:dyDescent="0.3">
      <c r="B343" t="s">
        <v>35</v>
      </c>
      <c r="C343">
        <v>19695.400000000001</v>
      </c>
      <c r="D343">
        <v>19583.7</v>
      </c>
      <c r="E343">
        <v>19905.8</v>
      </c>
      <c r="F343">
        <v>18663.7</v>
      </c>
      <c r="G343">
        <v>18549.400000000001</v>
      </c>
      <c r="H343">
        <v>18796.3</v>
      </c>
      <c r="I343">
        <v>19857.599999999999</v>
      </c>
      <c r="J343">
        <v>18992</v>
      </c>
      <c r="K343">
        <v>19785</v>
      </c>
      <c r="L343">
        <v>18575.2</v>
      </c>
      <c r="M343">
        <v>18519.400000000001</v>
      </c>
      <c r="N343">
        <v>18577.599999999999</v>
      </c>
      <c r="O343">
        <v>19067</v>
      </c>
      <c r="P343">
        <v>19692.900000000001</v>
      </c>
      <c r="Q343">
        <v>18943.400000000001</v>
      </c>
      <c r="R343">
        <v>18251.5</v>
      </c>
      <c r="S343">
        <v>17785.7</v>
      </c>
      <c r="T343">
        <v>18032.599999999999</v>
      </c>
      <c r="U343">
        <v>19204.5</v>
      </c>
      <c r="V343">
        <v>19681.8</v>
      </c>
      <c r="W343">
        <v>19944.8</v>
      </c>
      <c r="X343">
        <v>18043.599999999999</v>
      </c>
      <c r="Y343">
        <v>18515.900000000001</v>
      </c>
      <c r="Z343">
        <v>18407.099999999999</v>
      </c>
      <c r="AA343">
        <v>19054.900000000001</v>
      </c>
      <c r="AB343">
        <v>18677.2</v>
      </c>
      <c r="AC343">
        <v>18775.5</v>
      </c>
      <c r="AD343">
        <v>17318.099999999999</v>
      </c>
      <c r="AE343">
        <v>17725.900000000001</v>
      </c>
      <c r="AF343">
        <v>17739.8</v>
      </c>
    </row>
    <row r="344" spans="2:32" x14ac:dyDescent="0.3">
      <c r="B344" t="s">
        <v>36</v>
      </c>
      <c r="C344">
        <v>19815.900000000001</v>
      </c>
      <c r="D344">
        <v>19534.5</v>
      </c>
      <c r="E344">
        <v>19394</v>
      </c>
      <c r="F344">
        <v>18539.3</v>
      </c>
      <c r="G344">
        <v>18613.7</v>
      </c>
      <c r="H344">
        <v>18572.900000000001</v>
      </c>
      <c r="I344">
        <v>19681.2</v>
      </c>
      <c r="J344">
        <v>19229.3</v>
      </c>
      <c r="K344">
        <v>19388.599999999999</v>
      </c>
      <c r="L344">
        <v>18559.599999999999</v>
      </c>
      <c r="M344">
        <v>18910.2</v>
      </c>
      <c r="N344">
        <v>18968.8</v>
      </c>
      <c r="O344">
        <v>18802.7</v>
      </c>
      <c r="P344">
        <v>18902.599999999999</v>
      </c>
      <c r="Q344">
        <v>19482</v>
      </c>
      <c r="R344">
        <v>18029.3</v>
      </c>
      <c r="S344">
        <v>17840.400000000001</v>
      </c>
      <c r="T344">
        <v>17566.900000000001</v>
      </c>
      <c r="U344">
        <v>19421.599999999999</v>
      </c>
      <c r="V344">
        <v>19900.599999999999</v>
      </c>
      <c r="W344">
        <v>18545.599999999999</v>
      </c>
      <c r="X344">
        <v>18145.900000000001</v>
      </c>
      <c r="Y344">
        <v>18596.7</v>
      </c>
      <c r="Z344">
        <v>18143.900000000001</v>
      </c>
      <c r="AA344">
        <v>19216.7</v>
      </c>
      <c r="AB344">
        <v>19242.099999999999</v>
      </c>
      <c r="AC344">
        <v>19171.2</v>
      </c>
      <c r="AD344">
        <v>17404.400000000001</v>
      </c>
      <c r="AE344">
        <v>17292.900000000001</v>
      </c>
      <c r="AF344">
        <v>17869.8</v>
      </c>
    </row>
    <row r="345" spans="2:32" x14ac:dyDescent="0.3">
      <c r="B345" t="s">
        <v>37</v>
      </c>
      <c r="C345">
        <v>20002.8</v>
      </c>
      <c r="D345">
        <v>20292.8</v>
      </c>
      <c r="E345">
        <v>19292.3</v>
      </c>
      <c r="F345">
        <v>18371.8</v>
      </c>
      <c r="G345">
        <v>18189.900000000001</v>
      </c>
      <c r="H345">
        <v>18056.400000000001</v>
      </c>
      <c r="I345">
        <v>20798.5</v>
      </c>
      <c r="J345">
        <v>19205.8</v>
      </c>
      <c r="K345">
        <v>19974.5</v>
      </c>
      <c r="L345">
        <v>18577.8</v>
      </c>
      <c r="M345">
        <v>18577.7</v>
      </c>
      <c r="N345">
        <v>18570.2</v>
      </c>
      <c r="O345">
        <v>19607.599999999999</v>
      </c>
      <c r="P345">
        <v>19634.400000000001</v>
      </c>
      <c r="Q345">
        <v>19821.900000000001</v>
      </c>
      <c r="R345">
        <v>18097.2</v>
      </c>
      <c r="S345">
        <v>17868.900000000001</v>
      </c>
      <c r="T345">
        <v>17886</v>
      </c>
      <c r="U345">
        <v>19687.900000000001</v>
      </c>
      <c r="V345">
        <v>19995.8</v>
      </c>
      <c r="W345">
        <v>19708</v>
      </c>
      <c r="X345">
        <v>18223.3</v>
      </c>
      <c r="Y345">
        <v>18505.5</v>
      </c>
      <c r="Z345">
        <v>17795.3</v>
      </c>
      <c r="AA345">
        <v>19829.400000000001</v>
      </c>
      <c r="AB345">
        <v>19451.400000000001</v>
      </c>
      <c r="AC345">
        <v>19084.2</v>
      </c>
      <c r="AD345">
        <v>18062.5</v>
      </c>
      <c r="AE345">
        <v>17907.099999999999</v>
      </c>
      <c r="AF345">
        <v>17969.8</v>
      </c>
    </row>
    <row r="346" spans="2:32" x14ac:dyDescent="0.3">
      <c r="B346" t="s">
        <v>38</v>
      </c>
      <c r="C346">
        <v>20699.099999999999</v>
      </c>
      <c r="D346">
        <v>19466.8</v>
      </c>
      <c r="E346">
        <v>19468.8</v>
      </c>
      <c r="F346">
        <v>18179.3</v>
      </c>
      <c r="G346">
        <v>18232.099999999999</v>
      </c>
      <c r="H346">
        <v>18137.400000000001</v>
      </c>
      <c r="I346">
        <v>20275.599999999999</v>
      </c>
      <c r="J346">
        <v>21197.9</v>
      </c>
      <c r="K346">
        <v>20414.8</v>
      </c>
      <c r="L346">
        <v>18457.599999999999</v>
      </c>
      <c r="M346">
        <v>18567.099999999999</v>
      </c>
      <c r="N346">
        <v>18585.599999999999</v>
      </c>
      <c r="O346">
        <v>19926.5</v>
      </c>
      <c r="P346">
        <v>20022.8</v>
      </c>
      <c r="Q346">
        <v>19440.599999999999</v>
      </c>
      <c r="R346">
        <v>17580.900000000001</v>
      </c>
      <c r="S346">
        <v>17540.599999999999</v>
      </c>
      <c r="T346">
        <v>17595.099999999999</v>
      </c>
      <c r="U346">
        <v>20024.7</v>
      </c>
      <c r="V346">
        <v>19743.099999999999</v>
      </c>
      <c r="W346">
        <v>19935.099999999999</v>
      </c>
      <c r="X346">
        <v>17949.900000000001</v>
      </c>
      <c r="Y346">
        <v>17972.5</v>
      </c>
      <c r="Z346">
        <v>17949.7</v>
      </c>
      <c r="AA346">
        <v>20065.3</v>
      </c>
      <c r="AB346">
        <v>19396.3</v>
      </c>
      <c r="AC346">
        <v>20277.5</v>
      </c>
      <c r="AD346">
        <v>17718.3</v>
      </c>
      <c r="AE346">
        <v>17673.3</v>
      </c>
      <c r="AF346">
        <v>18002.8</v>
      </c>
    </row>
    <row r="347" spans="2:32" x14ac:dyDescent="0.3">
      <c r="B347" t="s">
        <v>39</v>
      </c>
      <c r="C347">
        <v>20334.5</v>
      </c>
      <c r="D347">
        <v>21355.9</v>
      </c>
      <c r="E347">
        <v>20615.2</v>
      </c>
      <c r="F347">
        <v>19526.599999999999</v>
      </c>
      <c r="G347">
        <v>19204.900000000001</v>
      </c>
      <c r="H347">
        <v>19247.400000000001</v>
      </c>
      <c r="I347">
        <v>21371.9</v>
      </c>
      <c r="J347">
        <v>22372.2</v>
      </c>
      <c r="K347">
        <v>21861</v>
      </c>
      <c r="L347">
        <v>19770.400000000001</v>
      </c>
      <c r="M347">
        <v>19492.8</v>
      </c>
      <c r="N347">
        <v>19921.099999999999</v>
      </c>
      <c r="O347">
        <v>20849.2</v>
      </c>
      <c r="P347">
        <v>20683.8</v>
      </c>
      <c r="Q347">
        <v>20444.2</v>
      </c>
      <c r="R347">
        <v>18570.400000000001</v>
      </c>
      <c r="S347">
        <v>18537</v>
      </c>
      <c r="T347">
        <v>18696.900000000001</v>
      </c>
      <c r="U347">
        <v>20540.8</v>
      </c>
      <c r="V347">
        <v>21922</v>
      </c>
      <c r="W347">
        <v>20320.7</v>
      </c>
      <c r="X347">
        <v>18512.900000000001</v>
      </c>
      <c r="Y347">
        <v>18750.099999999999</v>
      </c>
      <c r="Z347">
        <v>18563.900000000001</v>
      </c>
      <c r="AA347">
        <v>21077.7</v>
      </c>
      <c r="AB347">
        <v>20494.400000000001</v>
      </c>
      <c r="AC347">
        <v>20918.400000000001</v>
      </c>
      <c r="AD347">
        <v>17770.599999999999</v>
      </c>
      <c r="AE347">
        <v>17724.5</v>
      </c>
      <c r="AF347">
        <v>17726.599999999999</v>
      </c>
    </row>
    <row r="348" spans="2:32" x14ac:dyDescent="0.3">
      <c r="B348" t="s">
        <v>40</v>
      </c>
      <c r="C348">
        <v>22508.3</v>
      </c>
      <c r="D348">
        <v>22054.799999999999</v>
      </c>
      <c r="E348">
        <v>21003.7</v>
      </c>
      <c r="F348">
        <v>19338.099999999999</v>
      </c>
      <c r="G348">
        <v>19189.599999999999</v>
      </c>
      <c r="H348">
        <v>19290.099999999999</v>
      </c>
      <c r="I348">
        <v>21302.400000000001</v>
      </c>
      <c r="J348">
        <v>22598.6</v>
      </c>
      <c r="K348">
        <v>23477.5</v>
      </c>
      <c r="L348">
        <v>19780.400000000001</v>
      </c>
      <c r="M348">
        <v>19819.900000000001</v>
      </c>
      <c r="N348">
        <v>19799.400000000001</v>
      </c>
      <c r="O348">
        <v>21494.1</v>
      </c>
      <c r="P348">
        <v>21744.7</v>
      </c>
      <c r="Q348">
        <v>21106.6</v>
      </c>
      <c r="R348">
        <v>19394.900000000001</v>
      </c>
      <c r="S348">
        <v>19141.599999999999</v>
      </c>
      <c r="T348">
        <v>19298.3</v>
      </c>
      <c r="U348">
        <v>20892.3</v>
      </c>
      <c r="V348">
        <v>23213</v>
      </c>
      <c r="W348">
        <v>21010.799999999999</v>
      </c>
      <c r="X348">
        <v>19163.900000000001</v>
      </c>
      <c r="Y348">
        <v>18985.7</v>
      </c>
      <c r="Z348">
        <v>19336.3</v>
      </c>
      <c r="AA348">
        <v>21622.400000000001</v>
      </c>
      <c r="AB348">
        <v>21271.9</v>
      </c>
      <c r="AC348">
        <v>21541.7</v>
      </c>
      <c r="AD348">
        <v>19187.599999999999</v>
      </c>
      <c r="AE348">
        <v>19161.7</v>
      </c>
      <c r="AF348">
        <v>19138</v>
      </c>
    </row>
    <row r="349" spans="2:32" x14ac:dyDescent="0.3">
      <c r="B349" t="s">
        <v>41</v>
      </c>
      <c r="C349">
        <v>25556.6</v>
      </c>
      <c r="D349">
        <v>25572.6</v>
      </c>
      <c r="E349">
        <v>25434.3</v>
      </c>
      <c r="F349">
        <v>22326.3</v>
      </c>
      <c r="G349">
        <v>22428.400000000001</v>
      </c>
      <c r="H349">
        <v>22246.3</v>
      </c>
      <c r="I349">
        <v>24731.3</v>
      </c>
      <c r="J349">
        <v>26265</v>
      </c>
      <c r="K349">
        <v>26072.2</v>
      </c>
      <c r="L349">
        <v>21565</v>
      </c>
      <c r="M349">
        <v>21361.8</v>
      </c>
      <c r="N349">
        <v>21461.200000000001</v>
      </c>
      <c r="O349">
        <v>25558.9</v>
      </c>
      <c r="P349">
        <v>26340.2</v>
      </c>
      <c r="Q349">
        <v>25402.3</v>
      </c>
      <c r="R349">
        <v>20746.099999999999</v>
      </c>
      <c r="S349">
        <v>20600.3</v>
      </c>
      <c r="T349">
        <v>20722.8</v>
      </c>
      <c r="U349">
        <v>24917.4</v>
      </c>
      <c r="V349">
        <v>25660</v>
      </c>
      <c r="W349">
        <v>25172.2</v>
      </c>
      <c r="X349">
        <v>20987.3</v>
      </c>
      <c r="Y349">
        <v>20696.2</v>
      </c>
      <c r="Z349">
        <v>21099.7</v>
      </c>
      <c r="AA349">
        <v>25646.3</v>
      </c>
      <c r="AB349">
        <v>25431</v>
      </c>
      <c r="AC349">
        <v>25467.1</v>
      </c>
      <c r="AD349">
        <v>20725.7</v>
      </c>
      <c r="AE349">
        <v>20771.8</v>
      </c>
      <c r="AF349">
        <v>20822</v>
      </c>
    </row>
    <row r="350" spans="2:32" x14ac:dyDescent="0.3">
      <c r="B350" t="s">
        <v>70</v>
      </c>
      <c r="C350" t="s">
        <v>1</v>
      </c>
      <c r="D350" t="s">
        <v>2</v>
      </c>
      <c r="E350" t="s">
        <v>3</v>
      </c>
      <c r="F350" t="s">
        <v>4</v>
      </c>
      <c r="G350" t="s">
        <v>5</v>
      </c>
      <c r="H350" t="s">
        <v>6</v>
      </c>
      <c r="I350" t="s">
        <v>7</v>
      </c>
      <c r="J350" t="s">
        <v>8</v>
      </c>
      <c r="K350" t="s">
        <v>9</v>
      </c>
      <c r="L350" t="s">
        <v>10</v>
      </c>
      <c r="M350" t="s">
        <v>11</v>
      </c>
      <c r="N350" t="s">
        <v>12</v>
      </c>
      <c r="O350" t="s">
        <v>13</v>
      </c>
      <c r="P350" t="s">
        <v>14</v>
      </c>
      <c r="Q350" t="s">
        <v>15</v>
      </c>
      <c r="R350" t="s">
        <v>16</v>
      </c>
      <c r="S350" t="s">
        <v>17</v>
      </c>
      <c r="T350" t="s">
        <v>18</v>
      </c>
      <c r="U350" t="s">
        <v>19</v>
      </c>
      <c r="V350" t="s">
        <v>20</v>
      </c>
      <c r="W350" t="s">
        <v>21</v>
      </c>
      <c r="X350" t="s">
        <v>22</v>
      </c>
      <c r="Y350" t="s">
        <v>23</v>
      </c>
      <c r="Z350" t="s">
        <v>24</v>
      </c>
      <c r="AA350" t="s">
        <v>25</v>
      </c>
      <c r="AB350" t="s">
        <v>26</v>
      </c>
      <c r="AC350" t="s">
        <v>27</v>
      </c>
      <c r="AD350" t="s">
        <v>28</v>
      </c>
      <c r="AE350" t="s">
        <v>29</v>
      </c>
      <c r="AF350" t="s">
        <v>30</v>
      </c>
    </row>
    <row r="351" spans="2:32" x14ac:dyDescent="0.3">
      <c r="B351" t="s">
        <v>31</v>
      </c>
      <c r="C351">
        <v>17097.2</v>
      </c>
      <c r="D351">
        <v>17174.7</v>
      </c>
      <c r="E351">
        <v>16991.400000000001</v>
      </c>
      <c r="F351">
        <v>17242.8</v>
      </c>
      <c r="G351">
        <v>16889.099999999999</v>
      </c>
      <c r="H351">
        <v>16779.5</v>
      </c>
      <c r="I351">
        <v>17809.5</v>
      </c>
      <c r="J351">
        <v>17468.900000000001</v>
      </c>
      <c r="K351">
        <v>17705.400000000001</v>
      </c>
      <c r="L351">
        <v>17575.099999999999</v>
      </c>
      <c r="M351">
        <v>17748</v>
      </c>
      <c r="N351">
        <v>17691</v>
      </c>
      <c r="O351">
        <v>17363.400000000001</v>
      </c>
      <c r="P351">
        <v>17420.400000000001</v>
      </c>
      <c r="Q351">
        <v>16629.8</v>
      </c>
      <c r="R351">
        <v>16950.7</v>
      </c>
      <c r="S351">
        <v>16842.2</v>
      </c>
      <c r="T351">
        <v>16912.8</v>
      </c>
      <c r="U351">
        <v>17966.5</v>
      </c>
      <c r="V351">
        <v>18169.099999999999</v>
      </c>
      <c r="W351">
        <v>17804.099999999999</v>
      </c>
      <c r="X351">
        <v>18151.2</v>
      </c>
      <c r="Y351">
        <v>17839.8</v>
      </c>
      <c r="Z351">
        <v>17876</v>
      </c>
      <c r="AA351">
        <v>17115.3</v>
      </c>
      <c r="AB351">
        <v>17113.599999999999</v>
      </c>
      <c r="AC351">
        <v>17134.2</v>
      </c>
      <c r="AD351">
        <v>16715.2</v>
      </c>
      <c r="AE351">
        <v>16532.599999999999</v>
      </c>
      <c r="AF351">
        <v>16793.099999999999</v>
      </c>
    </row>
    <row r="352" spans="2:32" x14ac:dyDescent="0.3">
      <c r="B352" t="s">
        <v>32</v>
      </c>
      <c r="C352">
        <v>16957.099999999999</v>
      </c>
      <c r="D352">
        <v>16962.400000000001</v>
      </c>
      <c r="E352">
        <v>16875.5</v>
      </c>
      <c r="F352">
        <v>17014.7</v>
      </c>
      <c r="G352">
        <v>16853.400000000001</v>
      </c>
      <c r="H352">
        <v>16979.400000000001</v>
      </c>
      <c r="I352">
        <v>17806.900000000001</v>
      </c>
      <c r="J352">
        <v>18148.400000000001</v>
      </c>
      <c r="K352">
        <v>17707.2</v>
      </c>
      <c r="L352">
        <v>18092.2</v>
      </c>
      <c r="M352">
        <v>17986.3</v>
      </c>
      <c r="N352">
        <v>17796.599999999999</v>
      </c>
      <c r="O352">
        <v>17398.7</v>
      </c>
      <c r="P352">
        <v>16894.400000000001</v>
      </c>
      <c r="Q352">
        <v>16894.400000000001</v>
      </c>
      <c r="R352">
        <v>16596.599999999999</v>
      </c>
      <c r="S352">
        <v>16417.8</v>
      </c>
      <c r="T352">
        <v>16637.3</v>
      </c>
      <c r="U352">
        <v>17872.400000000001</v>
      </c>
      <c r="V352">
        <v>17692.7</v>
      </c>
      <c r="W352">
        <v>17767.7</v>
      </c>
      <c r="X352">
        <v>17794.8</v>
      </c>
      <c r="Y352">
        <v>17810.900000000001</v>
      </c>
      <c r="Z352">
        <v>17617.5</v>
      </c>
      <c r="AA352">
        <v>16976.3</v>
      </c>
      <c r="AB352">
        <v>16843.400000000001</v>
      </c>
      <c r="AC352">
        <v>17096.7</v>
      </c>
      <c r="AD352">
        <v>16857.599999999999</v>
      </c>
      <c r="AE352">
        <v>16818</v>
      </c>
      <c r="AF352">
        <v>16826</v>
      </c>
    </row>
    <row r="353" spans="2:32" x14ac:dyDescent="0.3">
      <c r="B353" t="s">
        <v>33</v>
      </c>
      <c r="C353">
        <v>17555</v>
      </c>
      <c r="D353">
        <v>17422.900000000001</v>
      </c>
      <c r="E353">
        <v>17082.099999999999</v>
      </c>
      <c r="F353">
        <v>17168.5</v>
      </c>
      <c r="G353">
        <v>16810.8</v>
      </c>
      <c r="H353">
        <v>16590</v>
      </c>
      <c r="I353">
        <v>18160.3</v>
      </c>
      <c r="J353">
        <v>19036.900000000001</v>
      </c>
      <c r="K353">
        <v>18920.3</v>
      </c>
      <c r="L353">
        <v>17837.5</v>
      </c>
      <c r="M353">
        <v>18051.400000000001</v>
      </c>
      <c r="N353">
        <v>17577.8</v>
      </c>
      <c r="O353">
        <v>17340.8</v>
      </c>
      <c r="P353">
        <v>17370.8</v>
      </c>
      <c r="Q353">
        <v>17383.599999999999</v>
      </c>
      <c r="R353">
        <v>16331.8</v>
      </c>
      <c r="S353">
        <v>16224.3</v>
      </c>
      <c r="T353">
        <v>16463.900000000001</v>
      </c>
      <c r="U353">
        <v>18048.7</v>
      </c>
      <c r="V353">
        <v>17425.5</v>
      </c>
      <c r="W353">
        <v>17876.2</v>
      </c>
      <c r="X353">
        <v>18249.400000000001</v>
      </c>
      <c r="Y353">
        <v>17812.2</v>
      </c>
      <c r="Z353">
        <v>17666.900000000001</v>
      </c>
      <c r="AA353">
        <v>17369.599999999999</v>
      </c>
      <c r="AB353">
        <v>17277.2</v>
      </c>
      <c r="AC353">
        <v>17277.2</v>
      </c>
      <c r="AD353">
        <v>17031.2</v>
      </c>
      <c r="AE353">
        <v>16842.8</v>
      </c>
      <c r="AF353">
        <v>16622.7</v>
      </c>
    </row>
    <row r="354" spans="2:32" x14ac:dyDescent="0.3">
      <c r="B354" t="s">
        <v>34</v>
      </c>
      <c r="C354">
        <v>16985.099999999999</v>
      </c>
      <c r="D354">
        <v>16660.3</v>
      </c>
      <c r="E354">
        <v>17886.5</v>
      </c>
      <c r="F354">
        <v>17017.7</v>
      </c>
      <c r="G354">
        <v>17000.5</v>
      </c>
      <c r="H354">
        <v>17044.8</v>
      </c>
      <c r="I354">
        <v>18233.7</v>
      </c>
      <c r="J354">
        <v>18100.8</v>
      </c>
      <c r="K354">
        <v>17947.7</v>
      </c>
      <c r="L354">
        <v>18003.5</v>
      </c>
      <c r="M354">
        <v>17932</v>
      </c>
      <c r="N354">
        <v>17836.099999999999</v>
      </c>
      <c r="O354">
        <v>17644.900000000001</v>
      </c>
      <c r="P354">
        <v>17595.3</v>
      </c>
      <c r="Q354">
        <v>17000.3</v>
      </c>
      <c r="R354">
        <v>16667.5</v>
      </c>
      <c r="S354">
        <v>16656.7</v>
      </c>
      <c r="T354">
        <v>16525.400000000001</v>
      </c>
      <c r="U354">
        <v>18233.599999999999</v>
      </c>
      <c r="V354">
        <v>18251.400000000001</v>
      </c>
      <c r="W354">
        <v>18069.2</v>
      </c>
      <c r="X354">
        <v>18117.3</v>
      </c>
      <c r="Y354">
        <v>17960.099999999999</v>
      </c>
      <c r="Z354">
        <v>17850.900000000001</v>
      </c>
      <c r="AA354">
        <v>17438.2</v>
      </c>
      <c r="AB354">
        <v>17138.400000000001</v>
      </c>
      <c r="AC354">
        <v>17456.599999999999</v>
      </c>
      <c r="AD354">
        <v>16951.099999999999</v>
      </c>
      <c r="AE354">
        <v>16844.599999999999</v>
      </c>
      <c r="AF354">
        <v>16655.3</v>
      </c>
    </row>
    <row r="355" spans="2:32" x14ac:dyDescent="0.3">
      <c r="B355" t="s">
        <v>35</v>
      </c>
      <c r="C355">
        <v>17327.400000000001</v>
      </c>
      <c r="D355">
        <v>17410.599999999999</v>
      </c>
      <c r="E355">
        <v>17388.400000000001</v>
      </c>
      <c r="F355">
        <v>17019.8</v>
      </c>
      <c r="G355">
        <v>16929.599999999999</v>
      </c>
      <c r="H355">
        <v>16921.599999999999</v>
      </c>
      <c r="I355">
        <v>18445.099999999999</v>
      </c>
      <c r="J355">
        <v>18604.400000000001</v>
      </c>
      <c r="K355">
        <v>17966.099999999999</v>
      </c>
      <c r="L355">
        <v>18269.900000000001</v>
      </c>
      <c r="M355">
        <v>18332.7</v>
      </c>
      <c r="N355">
        <v>17998.3</v>
      </c>
      <c r="O355">
        <v>17572.900000000001</v>
      </c>
      <c r="P355">
        <v>17651.5</v>
      </c>
      <c r="Q355">
        <v>16968</v>
      </c>
      <c r="R355">
        <v>16792.900000000001</v>
      </c>
      <c r="S355">
        <v>16697.3</v>
      </c>
      <c r="T355">
        <v>16313.7</v>
      </c>
      <c r="U355">
        <v>18738</v>
      </c>
      <c r="V355">
        <v>18372.900000000001</v>
      </c>
      <c r="W355">
        <v>18665.099999999999</v>
      </c>
      <c r="X355">
        <v>18473.400000000001</v>
      </c>
      <c r="Y355">
        <v>18541.7</v>
      </c>
      <c r="Z355">
        <v>18250</v>
      </c>
      <c r="AA355">
        <v>18176.5</v>
      </c>
      <c r="AB355">
        <v>17173</v>
      </c>
      <c r="AC355">
        <v>17668.5</v>
      </c>
      <c r="AD355">
        <v>17212</v>
      </c>
      <c r="AE355">
        <v>17039.7</v>
      </c>
      <c r="AF355">
        <v>17001.7</v>
      </c>
    </row>
    <row r="356" spans="2:32" x14ac:dyDescent="0.3">
      <c r="B356" t="s">
        <v>36</v>
      </c>
      <c r="C356">
        <v>17874.3</v>
      </c>
      <c r="D356">
        <v>19242.2</v>
      </c>
      <c r="E356">
        <v>17657.5</v>
      </c>
      <c r="F356">
        <v>16652.099999999999</v>
      </c>
      <c r="G356">
        <v>16683.8</v>
      </c>
      <c r="H356">
        <v>17162.3</v>
      </c>
      <c r="I356">
        <v>18901.3</v>
      </c>
      <c r="J356">
        <v>20020.099999999999</v>
      </c>
      <c r="K356">
        <v>17965.599999999999</v>
      </c>
      <c r="L356">
        <v>17841.900000000001</v>
      </c>
      <c r="M356">
        <v>17874.2</v>
      </c>
      <c r="N356">
        <v>17954.599999999999</v>
      </c>
      <c r="O356">
        <v>18176.400000000001</v>
      </c>
      <c r="P356">
        <v>18407.3</v>
      </c>
      <c r="Q356">
        <v>18113.8</v>
      </c>
      <c r="R356">
        <v>16525.8</v>
      </c>
      <c r="S356">
        <v>16569.400000000001</v>
      </c>
      <c r="T356">
        <v>16645.5</v>
      </c>
      <c r="U356">
        <v>19376.7</v>
      </c>
      <c r="V356">
        <v>18429.099999999999</v>
      </c>
      <c r="W356">
        <v>18620.599999999999</v>
      </c>
      <c r="X356">
        <v>17774.099999999999</v>
      </c>
      <c r="Y356">
        <v>17839.400000000001</v>
      </c>
      <c r="Z356">
        <v>17987</v>
      </c>
      <c r="AA356">
        <v>18062.7</v>
      </c>
      <c r="AB356">
        <v>18597</v>
      </c>
      <c r="AC356">
        <v>18617.5</v>
      </c>
      <c r="AD356">
        <v>17288.5</v>
      </c>
      <c r="AE356">
        <v>16717.099999999999</v>
      </c>
      <c r="AF356">
        <v>17280.099999999999</v>
      </c>
    </row>
    <row r="357" spans="2:32" x14ac:dyDescent="0.3">
      <c r="B357" t="s">
        <v>37</v>
      </c>
      <c r="C357">
        <v>18291.5</v>
      </c>
      <c r="D357">
        <v>18512.400000000001</v>
      </c>
      <c r="E357">
        <v>17834.400000000001</v>
      </c>
      <c r="F357">
        <v>17522.400000000001</v>
      </c>
      <c r="G357">
        <v>17562.099999999999</v>
      </c>
      <c r="H357">
        <v>17492.8</v>
      </c>
      <c r="I357">
        <v>18905.7</v>
      </c>
      <c r="J357">
        <v>19261.900000000001</v>
      </c>
      <c r="K357">
        <v>20299.400000000001</v>
      </c>
      <c r="L357">
        <v>18084.2</v>
      </c>
      <c r="M357">
        <v>18137</v>
      </c>
      <c r="N357">
        <v>18043.400000000001</v>
      </c>
      <c r="O357">
        <v>18172.2</v>
      </c>
      <c r="P357">
        <v>18398.099999999999</v>
      </c>
      <c r="Q357">
        <v>18375.7</v>
      </c>
      <c r="R357">
        <v>16974.2</v>
      </c>
      <c r="S357">
        <v>16699.099999999999</v>
      </c>
      <c r="T357">
        <v>16554.7</v>
      </c>
      <c r="U357">
        <v>19102</v>
      </c>
      <c r="V357">
        <v>19099.900000000001</v>
      </c>
      <c r="W357">
        <v>19341.7</v>
      </c>
      <c r="X357">
        <v>18253.400000000001</v>
      </c>
      <c r="Y357">
        <v>18143</v>
      </c>
      <c r="Z357">
        <v>18322.3</v>
      </c>
      <c r="AA357">
        <v>18489.8</v>
      </c>
      <c r="AB357">
        <v>18698.8</v>
      </c>
      <c r="AC357">
        <v>18659.7</v>
      </c>
      <c r="AD357">
        <v>17037.2</v>
      </c>
      <c r="AE357">
        <v>16935.599999999999</v>
      </c>
      <c r="AF357">
        <v>17070.900000000001</v>
      </c>
    </row>
    <row r="358" spans="2:32" x14ac:dyDescent="0.3">
      <c r="B358" t="s">
        <v>38</v>
      </c>
      <c r="C358">
        <v>18595.8</v>
      </c>
      <c r="D358">
        <v>18466.599999999999</v>
      </c>
      <c r="E358">
        <v>18257.3</v>
      </c>
      <c r="F358">
        <v>17786.599999999999</v>
      </c>
      <c r="G358">
        <v>17603</v>
      </c>
      <c r="H358">
        <v>17531</v>
      </c>
      <c r="I358">
        <v>19363.2</v>
      </c>
      <c r="J358">
        <v>19237.400000000001</v>
      </c>
      <c r="K358">
        <v>19653.7</v>
      </c>
      <c r="L358">
        <v>18234.2</v>
      </c>
      <c r="M358">
        <v>18223.599999999999</v>
      </c>
      <c r="N358">
        <v>18204.099999999999</v>
      </c>
      <c r="O358">
        <v>18369.400000000001</v>
      </c>
      <c r="P358">
        <v>18578.400000000001</v>
      </c>
      <c r="Q358">
        <v>18780.599999999999</v>
      </c>
      <c r="R358">
        <v>16670.8</v>
      </c>
      <c r="S358">
        <v>16548.2</v>
      </c>
      <c r="T358">
        <v>16608.400000000001</v>
      </c>
      <c r="U358">
        <v>19278.400000000001</v>
      </c>
      <c r="V358">
        <v>18616.7</v>
      </c>
      <c r="W358">
        <v>19367.8</v>
      </c>
      <c r="X358">
        <v>18601.900000000001</v>
      </c>
      <c r="Y358">
        <v>18755.2</v>
      </c>
      <c r="Z358">
        <v>18667.7</v>
      </c>
      <c r="AA358">
        <v>18577.400000000001</v>
      </c>
      <c r="AB358">
        <v>18957</v>
      </c>
      <c r="AC358">
        <v>18999.5</v>
      </c>
      <c r="AD358">
        <v>17071.599999999999</v>
      </c>
      <c r="AE358">
        <v>17020.599999999999</v>
      </c>
      <c r="AF358">
        <v>17011.900000000001</v>
      </c>
    </row>
    <row r="359" spans="2:32" x14ac:dyDescent="0.3">
      <c r="B359" t="s">
        <v>39</v>
      </c>
      <c r="C359">
        <v>18513.2</v>
      </c>
      <c r="D359">
        <v>18751.7</v>
      </c>
      <c r="E359">
        <v>18781.7</v>
      </c>
      <c r="F359">
        <v>17248.7</v>
      </c>
      <c r="G359">
        <v>17317.2</v>
      </c>
      <c r="H359">
        <v>17403.8</v>
      </c>
      <c r="I359">
        <v>19596.7</v>
      </c>
      <c r="J359">
        <v>19952.2</v>
      </c>
      <c r="K359">
        <v>21268.1</v>
      </c>
      <c r="L359">
        <v>18743.400000000001</v>
      </c>
      <c r="M359">
        <v>18731.900000000001</v>
      </c>
      <c r="N359">
        <v>18951.7</v>
      </c>
      <c r="O359">
        <v>19747.5</v>
      </c>
      <c r="P359">
        <v>19244.599999999999</v>
      </c>
      <c r="Q359">
        <v>20042.5</v>
      </c>
      <c r="R359">
        <v>17161.8</v>
      </c>
      <c r="S359">
        <v>17048</v>
      </c>
      <c r="T359">
        <v>17036.599999999999</v>
      </c>
      <c r="U359">
        <v>21200.2</v>
      </c>
      <c r="V359">
        <v>21573.1</v>
      </c>
      <c r="W359">
        <v>21761.3</v>
      </c>
      <c r="X359">
        <v>18634.3</v>
      </c>
      <c r="Y359">
        <v>19306.7</v>
      </c>
      <c r="Z359">
        <v>18890.599999999999</v>
      </c>
      <c r="AA359">
        <v>19807.400000000001</v>
      </c>
      <c r="AB359">
        <v>20197</v>
      </c>
      <c r="AC359">
        <v>19422.900000000001</v>
      </c>
      <c r="AD359">
        <v>18111.7</v>
      </c>
      <c r="AE359">
        <v>18100.8</v>
      </c>
      <c r="AF359">
        <v>18047.599999999999</v>
      </c>
    </row>
    <row r="360" spans="2:32" x14ac:dyDescent="0.3">
      <c r="B360" t="s">
        <v>40</v>
      </c>
      <c r="C360">
        <v>19586.900000000001</v>
      </c>
      <c r="D360">
        <v>20221.599999999999</v>
      </c>
      <c r="E360">
        <v>20556.5</v>
      </c>
      <c r="F360">
        <v>17858.8</v>
      </c>
      <c r="G360">
        <v>17929.2</v>
      </c>
      <c r="H360">
        <v>17976</v>
      </c>
      <c r="I360">
        <v>20323.2</v>
      </c>
      <c r="J360">
        <v>22042.5</v>
      </c>
      <c r="K360">
        <v>21994.6</v>
      </c>
      <c r="L360">
        <v>18427.7</v>
      </c>
      <c r="M360">
        <v>18390</v>
      </c>
      <c r="N360">
        <v>18478.8</v>
      </c>
      <c r="O360">
        <v>20555.5</v>
      </c>
      <c r="P360">
        <v>19633</v>
      </c>
      <c r="Q360">
        <v>19538</v>
      </c>
      <c r="R360">
        <v>17601.3</v>
      </c>
      <c r="S360">
        <v>16948.099999999999</v>
      </c>
      <c r="T360">
        <v>17097.8</v>
      </c>
      <c r="U360">
        <v>20470.3</v>
      </c>
      <c r="V360">
        <v>20483.2</v>
      </c>
      <c r="W360">
        <v>21688.2</v>
      </c>
      <c r="X360">
        <v>19051.400000000001</v>
      </c>
      <c r="Y360">
        <v>19203.7</v>
      </c>
      <c r="Z360">
        <v>19134</v>
      </c>
      <c r="AA360">
        <v>19786.5</v>
      </c>
      <c r="AB360">
        <v>19972</v>
      </c>
      <c r="AC360">
        <v>20929.5</v>
      </c>
      <c r="AD360">
        <v>17782</v>
      </c>
      <c r="AE360">
        <v>17680.2</v>
      </c>
      <c r="AF360">
        <v>17415.3</v>
      </c>
    </row>
    <row r="361" spans="2:32" x14ac:dyDescent="0.3">
      <c r="B361" t="s">
        <v>41</v>
      </c>
      <c r="C361">
        <v>26282.400000000001</v>
      </c>
      <c r="D361">
        <v>22483.9</v>
      </c>
      <c r="E361">
        <v>23801.8</v>
      </c>
      <c r="F361">
        <v>20209.099999999999</v>
      </c>
      <c r="G361">
        <v>20218.2</v>
      </c>
      <c r="H361">
        <v>20057.2</v>
      </c>
      <c r="I361">
        <v>26633.7</v>
      </c>
      <c r="J361">
        <v>26335.3</v>
      </c>
      <c r="K361">
        <v>23477.7</v>
      </c>
      <c r="L361">
        <v>20559.5</v>
      </c>
      <c r="M361">
        <v>20249.400000000001</v>
      </c>
      <c r="N361">
        <v>20320.8</v>
      </c>
      <c r="O361">
        <v>26866.6</v>
      </c>
      <c r="P361">
        <v>26537</v>
      </c>
      <c r="Q361">
        <v>26537</v>
      </c>
      <c r="R361">
        <v>18216.3</v>
      </c>
      <c r="S361">
        <v>18069.2</v>
      </c>
      <c r="T361">
        <v>18109.8</v>
      </c>
      <c r="U361">
        <v>21698.5</v>
      </c>
      <c r="V361">
        <v>23489.8</v>
      </c>
      <c r="W361">
        <v>23285</v>
      </c>
      <c r="X361">
        <v>18969.5</v>
      </c>
      <c r="Y361">
        <v>18951.8</v>
      </c>
      <c r="Z361">
        <v>19038.8</v>
      </c>
      <c r="AA361">
        <v>26615.4</v>
      </c>
      <c r="AB361">
        <v>26329.7</v>
      </c>
      <c r="AC361">
        <v>23379.599999999999</v>
      </c>
      <c r="AD361">
        <v>19636.8</v>
      </c>
      <c r="AE361">
        <v>19703.400000000001</v>
      </c>
      <c r="AF361">
        <v>19665.2</v>
      </c>
    </row>
    <row r="362" spans="2:32" x14ac:dyDescent="0.3">
      <c r="B362" t="s">
        <v>71</v>
      </c>
      <c r="C362" t="s">
        <v>1</v>
      </c>
      <c r="D362" t="s">
        <v>2</v>
      </c>
      <c r="E362" t="s">
        <v>3</v>
      </c>
      <c r="F362" t="s">
        <v>4</v>
      </c>
      <c r="G362" t="s">
        <v>5</v>
      </c>
      <c r="H362" t="s">
        <v>6</v>
      </c>
      <c r="I362" t="s">
        <v>7</v>
      </c>
      <c r="J362" t="s">
        <v>8</v>
      </c>
      <c r="K362" t="s">
        <v>9</v>
      </c>
      <c r="L362" t="s">
        <v>10</v>
      </c>
      <c r="M362" t="s">
        <v>11</v>
      </c>
      <c r="N362" t="s">
        <v>12</v>
      </c>
      <c r="O362" t="s">
        <v>13</v>
      </c>
      <c r="P362" t="s">
        <v>14</v>
      </c>
      <c r="Q362" t="s">
        <v>15</v>
      </c>
      <c r="R362" t="s">
        <v>16</v>
      </c>
      <c r="S362" t="s">
        <v>17</v>
      </c>
      <c r="T362" t="s">
        <v>18</v>
      </c>
      <c r="U362" t="s">
        <v>19</v>
      </c>
      <c r="V362" t="s">
        <v>20</v>
      </c>
      <c r="W362" t="s">
        <v>21</v>
      </c>
      <c r="X362" t="s">
        <v>22</v>
      </c>
      <c r="Y362" t="s">
        <v>23</v>
      </c>
      <c r="Z362" t="s">
        <v>24</v>
      </c>
      <c r="AA362" t="s">
        <v>25</v>
      </c>
      <c r="AB362" t="s">
        <v>26</v>
      </c>
      <c r="AC362" t="s">
        <v>27</v>
      </c>
      <c r="AD362" t="s">
        <v>28</v>
      </c>
      <c r="AE362" t="s">
        <v>29</v>
      </c>
      <c r="AF362" t="s">
        <v>30</v>
      </c>
    </row>
    <row r="363" spans="2:32" x14ac:dyDescent="0.3">
      <c r="B363" t="s">
        <v>31</v>
      </c>
      <c r="C363">
        <v>23396.3</v>
      </c>
      <c r="D363">
        <v>23778.2</v>
      </c>
      <c r="E363">
        <v>22878.9</v>
      </c>
      <c r="F363">
        <v>24286.1</v>
      </c>
      <c r="G363">
        <v>23286.6</v>
      </c>
      <c r="H363">
        <v>23268.5</v>
      </c>
      <c r="I363">
        <v>22286.3</v>
      </c>
      <c r="J363">
        <v>21622.1</v>
      </c>
      <c r="K363">
        <v>21752.2</v>
      </c>
      <c r="L363">
        <v>21607.599999999999</v>
      </c>
      <c r="M363">
        <v>22005.9</v>
      </c>
      <c r="N363">
        <v>21779.1</v>
      </c>
      <c r="O363">
        <v>21040.3</v>
      </c>
      <c r="P363">
        <v>21737.5</v>
      </c>
      <c r="Q363">
        <v>20480.2</v>
      </c>
      <c r="R363">
        <v>21037.9</v>
      </c>
      <c r="S363">
        <v>21333.5</v>
      </c>
      <c r="T363">
        <v>20499.599999999999</v>
      </c>
      <c r="U363">
        <v>20914.900000000001</v>
      </c>
      <c r="V363">
        <v>20847.7</v>
      </c>
      <c r="W363">
        <v>20804.2</v>
      </c>
      <c r="X363">
        <v>20599.900000000001</v>
      </c>
      <c r="Y363">
        <v>20557.599999999999</v>
      </c>
      <c r="Z363">
        <v>20363.2</v>
      </c>
      <c r="AA363">
        <v>21058.5</v>
      </c>
      <c r="AB363">
        <v>20903.7</v>
      </c>
      <c r="AC363">
        <v>20290.900000000001</v>
      </c>
      <c r="AD363">
        <v>20409.7</v>
      </c>
      <c r="AE363">
        <v>20231.400000000001</v>
      </c>
      <c r="AF363">
        <v>20326.400000000001</v>
      </c>
    </row>
    <row r="364" spans="2:32" x14ac:dyDescent="0.3">
      <c r="B364" t="s">
        <v>32</v>
      </c>
      <c r="C364">
        <v>23592.5</v>
      </c>
      <c r="D364">
        <v>24127.5</v>
      </c>
      <c r="E364">
        <v>22699.4</v>
      </c>
      <c r="F364">
        <v>23900.799999999999</v>
      </c>
      <c r="G364">
        <v>23782.7</v>
      </c>
      <c r="H364">
        <v>23010</v>
      </c>
      <c r="I364">
        <v>22266.799999999999</v>
      </c>
      <c r="J364">
        <v>21403.3</v>
      </c>
      <c r="K364">
        <v>21782.5</v>
      </c>
      <c r="L364">
        <v>22366.3</v>
      </c>
      <c r="M364">
        <v>22084.3</v>
      </c>
      <c r="N364">
        <v>21447</v>
      </c>
      <c r="O364">
        <v>21073</v>
      </c>
      <c r="P364">
        <v>21738.2</v>
      </c>
      <c r="Q364">
        <v>20515.5</v>
      </c>
      <c r="R364">
        <v>21446.9</v>
      </c>
      <c r="S364">
        <v>19946.099999999999</v>
      </c>
      <c r="T364">
        <v>19965.3</v>
      </c>
      <c r="U364">
        <v>20857.400000000001</v>
      </c>
      <c r="V364">
        <v>21013.3</v>
      </c>
      <c r="W364">
        <v>20492.900000000001</v>
      </c>
      <c r="X364">
        <v>20854.2</v>
      </c>
      <c r="Y364">
        <v>20852.099999999999</v>
      </c>
      <c r="Z364">
        <v>20513.3</v>
      </c>
      <c r="AA364">
        <v>20909.900000000001</v>
      </c>
      <c r="AB364">
        <v>20866.599999999999</v>
      </c>
      <c r="AC364">
        <v>20380.2</v>
      </c>
      <c r="AD364">
        <v>20705.8</v>
      </c>
      <c r="AE364">
        <v>20169.3</v>
      </c>
      <c r="AF364">
        <v>19932</v>
      </c>
    </row>
    <row r="365" spans="2:32" x14ac:dyDescent="0.3">
      <c r="B365" t="s">
        <v>33</v>
      </c>
      <c r="C365">
        <v>23749.4</v>
      </c>
      <c r="D365">
        <v>23543.8</v>
      </c>
      <c r="E365">
        <v>23143.4</v>
      </c>
      <c r="F365">
        <v>23572.9</v>
      </c>
      <c r="G365">
        <v>23407.4</v>
      </c>
      <c r="H365">
        <v>22779.8</v>
      </c>
      <c r="I365">
        <v>22043.8</v>
      </c>
      <c r="J365">
        <v>21371.8</v>
      </c>
      <c r="K365">
        <v>21205.7</v>
      </c>
      <c r="L365">
        <v>21990.3</v>
      </c>
      <c r="M365">
        <v>21520.3</v>
      </c>
      <c r="N365">
        <v>21543.3</v>
      </c>
      <c r="O365">
        <v>20892.7</v>
      </c>
      <c r="P365">
        <v>21326.3</v>
      </c>
      <c r="Q365">
        <v>20791.7</v>
      </c>
      <c r="R365">
        <v>19671.3</v>
      </c>
      <c r="S365">
        <v>19557.400000000001</v>
      </c>
      <c r="T365">
        <v>19322.900000000001</v>
      </c>
      <c r="U365">
        <v>21399.5</v>
      </c>
      <c r="V365">
        <v>21212.7</v>
      </c>
      <c r="W365">
        <v>20664.5</v>
      </c>
      <c r="X365">
        <v>20051.599999999999</v>
      </c>
      <c r="Y365">
        <v>20580.7</v>
      </c>
      <c r="Z365">
        <v>20576.900000000001</v>
      </c>
      <c r="AA365">
        <v>21169.7</v>
      </c>
      <c r="AB365">
        <v>20608.400000000001</v>
      </c>
      <c r="AC365">
        <v>20828</v>
      </c>
      <c r="AD365">
        <v>20519.900000000001</v>
      </c>
      <c r="AE365">
        <v>19680.5</v>
      </c>
      <c r="AF365">
        <v>19360.7</v>
      </c>
    </row>
    <row r="366" spans="2:32" x14ac:dyDescent="0.3">
      <c r="B366" t="s">
        <v>34</v>
      </c>
      <c r="C366">
        <v>23688.3</v>
      </c>
      <c r="D366">
        <v>23928.6</v>
      </c>
      <c r="E366">
        <v>23732.799999999999</v>
      </c>
      <c r="F366">
        <v>24384.9</v>
      </c>
      <c r="G366">
        <v>23822.3</v>
      </c>
      <c r="H366">
        <v>23864.5</v>
      </c>
      <c r="I366">
        <v>22265</v>
      </c>
      <c r="J366">
        <v>21830.7</v>
      </c>
      <c r="K366">
        <v>22053.200000000001</v>
      </c>
      <c r="L366">
        <v>21470.5</v>
      </c>
      <c r="M366">
        <v>21410.799999999999</v>
      </c>
      <c r="N366">
        <v>21390.400000000001</v>
      </c>
      <c r="O366">
        <v>20769.400000000001</v>
      </c>
      <c r="P366">
        <v>21592.6</v>
      </c>
      <c r="Q366">
        <v>20756.5</v>
      </c>
      <c r="R366">
        <v>19308.7</v>
      </c>
      <c r="S366">
        <v>19262.8</v>
      </c>
      <c r="T366">
        <v>19094.900000000001</v>
      </c>
      <c r="U366">
        <v>21359.8</v>
      </c>
      <c r="V366">
        <v>21137</v>
      </c>
      <c r="W366">
        <v>20946.599999999999</v>
      </c>
      <c r="X366">
        <v>20448.2</v>
      </c>
      <c r="Y366">
        <v>20100.900000000001</v>
      </c>
      <c r="Z366">
        <v>20160.7</v>
      </c>
      <c r="AA366">
        <v>21106.1</v>
      </c>
      <c r="AB366">
        <v>21595.8</v>
      </c>
      <c r="AC366">
        <v>20668</v>
      </c>
      <c r="AD366">
        <v>19406.5</v>
      </c>
      <c r="AE366">
        <v>19339.900000000001</v>
      </c>
      <c r="AF366">
        <v>19335.099999999999</v>
      </c>
    </row>
    <row r="367" spans="2:32" x14ac:dyDescent="0.3">
      <c r="B367" t="s">
        <v>35</v>
      </c>
      <c r="C367">
        <v>23816</v>
      </c>
      <c r="D367">
        <v>24559.4</v>
      </c>
      <c r="E367">
        <v>24268.6</v>
      </c>
      <c r="F367">
        <v>23803.599999999999</v>
      </c>
      <c r="G367">
        <v>23351</v>
      </c>
      <c r="H367">
        <v>23236.5</v>
      </c>
      <c r="I367">
        <v>22378.400000000001</v>
      </c>
      <c r="J367">
        <v>21969.7</v>
      </c>
      <c r="K367">
        <v>22185.8</v>
      </c>
      <c r="L367">
        <v>21807.7</v>
      </c>
      <c r="M367">
        <v>21584.3</v>
      </c>
      <c r="N367">
        <v>20570.5</v>
      </c>
      <c r="O367">
        <v>21148.5</v>
      </c>
      <c r="P367">
        <v>21354.7</v>
      </c>
      <c r="Q367">
        <v>20758.7</v>
      </c>
      <c r="R367">
        <v>20028.2</v>
      </c>
      <c r="S367">
        <v>19464.599999999999</v>
      </c>
      <c r="T367">
        <v>19380.400000000001</v>
      </c>
      <c r="U367">
        <v>21461.4</v>
      </c>
      <c r="V367">
        <v>21986.400000000001</v>
      </c>
      <c r="W367">
        <v>20913.099999999999</v>
      </c>
      <c r="X367">
        <v>20548.599999999999</v>
      </c>
      <c r="Y367">
        <v>20140.900000000001</v>
      </c>
      <c r="Z367">
        <v>20196.400000000001</v>
      </c>
      <c r="AA367">
        <v>21388.2</v>
      </c>
      <c r="AB367">
        <v>21763.7</v>
      </c>
      <c r="AC367">
        <v>20978.1</v>
      </c>
      <c r="AD367">
        <v>19983.400000000001</v>
      </c>
      <c r="AE367">
        <v>19148.5</v>
      </c>
      <c r="AF367">
        <v>19313.7</v>
      </c>
    </row>
    <row r="368" spans="2:32" x14ac:dyDescent="0.3">
      <c r="B368" t="s">
        <v>36</v>
      </c>
      <c r="C368">
        <v>23086.2</v>
      </c>
      <c r="D368">
        <v>24268</v>
      </c>
      <c r="E368">
        <v>22087.599999999999</v>
      </c>
      <c r="F368">
        <v>22642.6</v>
      </c>
      <c r="G368">
        <v>22591.5</v>
      </c>
      <c r="H368">
        <v>23096.1</v>
      </c>
      <c r="I368">
        <v>22991.599999999999</v>
      </c>
      <c r="J368">
        <v>21900.799999999999</v>
      </c>
      <c r="K368">
        <v>21822.3</v>
      </c>
      <c r="L368">
        <v>20350.2</v>
      </c>
      <c r="M368">
        <v>20266.8</v>
      </c>
      <c r="N368">
        <v>20265.5</v>
      </c>
      <c r="O368">
        <v>21239.9</v>
      </c>
      <c r="P368">
        <v>21872.799999999999</v>
      </c>
      <c r="Q368">
        <v>20992</v>
      </c>
      <c r="R368">
        <v>20020</v>
      </c>
      <c r="S368">
        <v>19074.400000000001</v>
      </c>
      <c r="T368">
        <v>19069.599999999999</v>
      </c>
      <c r="U368">
        <v>21633.200000000001</v>
      </c>
      <c r="V368">
        <v>22150.799999999999</v>
      </c>
      <c r="W368">
        <v>21826.9</v>
      </c>
      <c r="X368">
        <v>20750.8</v>
      </c>
      <c r="Y368">
        <v>20133.099999999999</v>
      </c>
      <c r="Z368">
        <v>20152.400000000001</v>
      </c>
      <c r="AA368">
        <v>21250.799999999999</v>
      </c>
      <c r="AB368">
        <v>21797.599999999999</v>
      </c>
      <c r="AC368">
        <v>20892</v>
      </c>
      <c r="AD368">
        <v>20290.2</v>
      </c>
      <c r="AE368">
        <v>19448.3</v>
      </c>
      <c r="AF368">
        <v>19447.599999999999</v>
      </c>
    </row>
    <row r="369" spans="2:32" x14ac:dyDescent="0.3">
      <c r="B369" t="s">
        <v>37</v>
      </c>
      <c r="C369">
        <v>23782.9</v>
      </c>
      <c r="D369">
        <v>24884.6</v>
      </c>
      <c r="E369">
        <v>23023</v>
      </c>
      <c r="F369">
        <v>22683.8</v>
      </c>
      <c r="G369">
        <v>22883.1</v>
      </c>
      <c r="H369">
        <v>23157.9</v>
      </c>
      <c r="I369">
        <v>22297.9</v>
      </c>
      <c r="J369">
        <v>21883.599999999999</v>
      </c>
      <c r="K369">
        <v>21558.3</v>
      </c>
      <c r="L369">
        <v>21489.4</v>
      </c>
      <c r="M369">
        <v>21132.1</v>
      </c>
      <c r="N369">
        <v>21143.9</v>
      </c>
      <c r="O369">
        <v>21678</v>
      </c>
      <c r="P369">
        <v>22238.400000000001</v>
      </c>
      <c r="Q369">
        <v>21248.9</v>
      </c>
      <c r="R369">
        <v>19668.7</v>
      </c>
      <c r="S369">
        <v>19495.400000000001</v>
      </c>
      <c r="T369">
        <v>19083.599999999999</v>
      </c>
      <c r="U369">
        <v>21540.400000000001</v>
      </c>
      <c r="V369">
        <v>21775.5</v>
      </c>
      <c r="W369">
        <v>21456.400000000001</v>
      </c>
      <c r="X369">
        <v>20704.3</v>
      </c>
      <c r="Y369">
        <v>19958.2</v>
      </c>
      <c r="Z369">
        <v>19906.7</v>
      </c>
      <c r="AA369">
        <v>22070.7</v>
      </c>
      <c r="AB369">
        <v>21708.6</v>
      </c>
      <c r="AC369">
        <v>20965.8</v>
      </c>
      <c r="AD369">
        <v>20703.2</v>
      </c>
      <c r="AE369">
        <v>19786</v>
      </c>
      <c r="AF369">
        <v>19769.8</v>
      </c>
    </row>
    <row r="370" spans="2:32" x14ac:dyDescent="0.3">
      <c r="B370" t="s">
        <v>38</v>
      </c>
      <c r="C370">
        <v>24177.5</v>
      </c>
      <c r="D370">
        <v>23064.799999999999</v>
      </c>
      <c r="E370">
        <v>23466.6</v>
      </c>
      <c r="F370">
        <v>23612.9</v>
      </c>
      <c r="G370">
        <v>23511</v>
      </c>
      <c r="H370">
        <v>23613.4</v>
      </c>
      <c r="I370">
        <v>22851.3</v>
      </c>
      <c r="J370">
        <v>22487.5</v>
      </c>
      <c r="K370">
        <v>22530.2</v>
      </c>
      <c r="L370">
        <v>19973.3</v>
      </c>
      <c r="M370">
        <v>20243.7</v>
      </c>
      <c r="N370">
        <v>20247.400000000001</v>
      </c>
      <c r="O370">
        <v>21902.1</v>
      </c>
      <c r="P370">
        <v>22503.5</v>
      </c>
      <c r="Q370">
        <v>21630</v>
      </c>
      <c r="R370">
        <v>19191.099999999999</v>
      </c>
      <c r="S370">
        <v>19423.2</v>
      </c>
      <c r="T370">
        <v>19020.599999999999</v>
      </c>
      <c r="U370">
        <v>21923.7</v>
      </c>
      <c r="V370">
        <v>21906.7</v>
      </c>
      <c r="W370">
        <v>22408.400000000001</v>
      </c>
      <c r="X370">
        <v>20087.3</v>
      </c>
      <c r="Y370">
        <v>20226</v>
      </c>
      <c r="Z370">
        <v>20170.099999999999</v>
      </c>
      <c r="AA370">
        <v>22198.400000000001</v>
      </c>
      <c r="AB370">
        <v>21635</v>
      </c>
      <c r="AC370">
        <v>21711.200000000001</v>
      </c>
      <c r="AD370">
        <v>19776.8</v>
      </c>
      <c r="AE370">
        <v>19860.3</v>
      </c>
      <c r="AF370">
        <v>19816.5</v>
      </c>
    </row>
    <row r="371" spans="2:32" x14ac:dyDescent="0.3">
      <c r="B371" t="s">
        <v>39</v>
      </c>
      <c r="C371">
        <v>24047.3</v>
      </c>
      <c r="D371">
        <v>25307.8</v>
      </c>
      <c r="E371">
        <v>24824.6</v>
      </c>
      <c r="F371">
        <v>23709.8</v>
      </c>
      <c r="G371">
        <v>23519.1</v>
      </c>
      <c r="H371">
        <v>23569.7</v>
      </c>
      <c r="I371">
        <v>23433.1</v>
      </c>
      <c r="J371">
        <v>22908.9</v>
      </c>
      <c r="K371">
        <v>23181.200000000001</v>
      </c>
      <c r="L371">
        <v>21035.9</v>
      </c>
      <c r="M371">
        <v>21137.4</v>
      </c>
      <c r="N371">
        <v>21292.6</v>
      </c>
      <c r="O371">
        <v>23073</v>
      </c>
      <c r="P371">
        <v>21961.3</v>
      </c>
      <c r="Q371">
        <v>22426.9</v>
      </c>
      <c r="R371">
        <v>20136.599999999999</v>
      </c>
      <c r="S371">
        <v>19984.099999999999</v>
      </c>
      <c r="T371">
        <v>19669.599999999999</v>
      </c>
      <c r="U371">
        <v>23039.200000000001</v>
      </c>
      <c r="V371">
        <v>22280.7</v>
      </c>
      <c r="W371">
        <v>22860.1</v>
      </c>
      <c r="X371">
        <v>20258.2</v>
      </c>
      <c r="Y371">
        <v>20198.2</v>
      </c>
      <c r="Z371">
        <v>19871</v>
      </c>
      <c r="AA371">
        <v>23260.799999999999</v>
      </c>
      <c r="AB371">
        <v>23186.7</v>
      </c>
      <c r="AC371">
        <v>22249.4</v>
      </c>
      <c r="AD371">
        <v>20123.3</v>
      </c>
      <c r="AE371">
        <v>20116.099999999999</v>
      </c>
      <c r="AF371">
        <v>20242.400000000001</v>
      </c>
    </row>
    <row r="372" spans="2:32" x14ac:dyDescent="0.3">
      <c r="B372" t="s">
        <v>40</v>
      </c>
      <c r="C372">
        <v>24459.1</v>
      </c>
      <c r="D372">
        <v>26297</v>
      </c>
      <c r="E372">
        <v>25413.599999999999</v>
      </c>
      <c r="F372">
        <v>23828.2</v>
      </c>
      <c r="G372">
        <v>23659.200000000001</v>
      </c>
      <c r="H372">
        <v>23608.6</v>
      </c>
      <c r="I372">
        <v>24187.4</v>
      </c>
      <c r="J372">
        <v>24618.9</v>
      </c>
      <c r="K372">
        <v>24259.200000000001</v>
      </c>
      <c r="L372">
        <v>21951.4</v>
      </c>
      <c r="M372">
        <v>21749.1</v>
      </c>
      <c r="N372">
        <v>21869.1</v>
      </c>
      <c r="O372">
        <v>23485</v>
      </c>
      <c r="P372">
        <v>23986.799999999999</v>
      </c>
      <c r="Q372">
        <v>23410.3</v>
      </c>
      <c r="R372">
        <v>20369.900000000001</v>
      </c>
      <c r="S372">
        <v>20228.3</v>
      </c>
      <c r="T372">
        <v>20344.900000000001</v>
      </c>
      <c r="U372">
        <v>22839.7</v>
      </c>
      <c r="V372">
        <v>24032.2</v>
      </c>
      <c r="W372">
        <v>23054</v>
      </c>
      <c r="X372">
        <v>20577.8</v>
      </c>
      <c r="Y372">
        <v>20335.400000000001</v>
      </c>
      <c r="Z372">
        <v>20483.900000000001</v>
      </c>
      <c r="AA372">
        <v>23198.2</v>
      </c>
      <c r="AB372">
        <v>24255.5</v>
      </c>
      <c r="AC372">
        <v>23038.5</v>
      </c>
      <c r="AD372">
        <v>20210.5</v>
      </c>
      <c r="AE372">
        <v>20064.099999999999</v>
      </c>
      <c r="AF372">
        <v>20063.2</v>
      </c>
    </row>
    <row r="373" spans="2:32" x14ac:dyDescent="0.3">
      <c r="B373" t="s">
        <v>41</v>
      </c>
      <c r="C373">
        <v>28202.2</v>
      </c>
      <c r="D373">
        <v>29499.4</v>
      </c>
      <c r="E373">
        <v>27904.1</v>
      </c>
      <c r="F373">
        <v>25984.3</v>
      </c>
      <c r="G373">
        <v>25711.200000000001</v>
      </c>
      <c r="H373">
        <v>25666.5</v>
      </c>
      <c r="I373">
        <v>28856.3</v>
      </c>
      <c r="J373">
        <v>28493.5</v>
      </c>
      <c r="K373">
        <v>28447.3</v>
      </c>
      <c r="L373">
        <v>27961.7</v>
      </c>
      <c r="M373">
        <v>27884.9</v>
      </c>
      <c r="N373">
        <v>27942.799999999999</v>
      </c>
      <c r="O373">
        <v>26559.599999999999</v>
      </c>
      <c r="P373">
        <v>27999.8</v>
      </c>
      <c r="Q373">
        <v>28229.599999999999</v>
      </c>
      <c r="R373">
        <v>22342.7</v>
      </c>
      <c r="S373">
        <v>22058.799999999999</v>
      </c>
      <c r="T373">
        <v>22463.8</v>
      </c>
      <c r="U373">
        <v>26326.3</v>
      </c>
      <c r="V373">
        <v>28662.3</v>
      </c>
      <c r="W373">
        <v>26706</v>
      </c>
      <c r="X373">
        <v>22554.9</v>
      </c>
      <c r="Y373">
        <v>22543.200000000001</v>
      </c>
      <c r="Z373">
        <v>22956.799999999999</v>
      </c>
      <c r="AA373">
        <v>26169.4</v>
      </c>
      <c r="AB373">
        <v>27129.5</v>
      </c>
      <c r="AC373">
        <v>26595.3</v>
      </c>
      <c r="AD373">
        <v>22334.400000000001</v>
      </c>
      <c r="AE373">
        <v>22279</v>
      </c>
      <c r="AF373">
        <v>22696.3</v>
      </c>
    </row>
    <row r="374" spans="2:32" x14ac:dyDescent="0.3">
      <c r="B374" t="s">
        <v>72</v>
      </c>
      <c r="C374" t="s">
        <v>1</v>
      </c>
      <c r="D374" t="s">
        <v>2</v>
      </c>
      <c r="E374" t="s">
        <v>3</v>
      </c>
      <c r="F374" t="s">
        <v>4</v>
      </c>
      <c r="G374" t="s">
        <v>5</v>
      </c>
      <c r="H374" t="s">
        <v>6</v>
      </c>
      <c r="I374" t="s">
        <v>7</v>
      </c>
      <c r="J374" t="s">
        <v>8</v>
      </c>
      <c r="K374" t="s">
        <v>9</v>
      </c>
      <c r="L374" t="s">
        <v>10</v>
      </c>
      <c r="M374" t="s">
        <v>11</v>
      </c>
      <c r="N374" t="s">
        <v>12</v>
      </c>
      <c r="O374" t="s">
        <v>13</v>
      </c>
      <c r="P374" t="s">
        <v>14</v>
      </c>
      <c r="Q374" t="s">
        <v>15</v>
      </c>
      <c r="R374" t="s">
        <v>16</v>
      </c>
      <c r="S374" t="s">
        <v>17</v>
      </c>
      <c r="T374" t="s">
        <v>18</v>
      </c>
      <c r="U374" t="s">
        <v>19</v>
      </c>
      <c r="V374" t="s">
        <v>20</v>
      </c>
      <c r="W374" t="s">
        <v>21</v>
      </c>
      <c r="X374" t="s">
        <v>22</v>
      </c>
      <c r="Y374" t="s">
        <v>23</v>
      </c>
      <c r="Z374" t="s">
        <v>24</v>
      </c>
      <c r="AA374" t="s">
        <v>25</v>
      </c>
      <c r="AB374" t="s">
        <v>26</v>
      </c>
      <c r="AC374" t="s">
        <v>27</v>
      </c>
      <c r="AD374" t="s">
        <v>28</v>
      </c>
      <c r="AE374" t="s">
        <v>29</v>
      </c>
      <c r="AF374" t="s">
        <v>30</v>
      </c>
    </row>
    <row r="375" spans="2:32" x14ac:dyDescent="0.3">
      <c r="B375" t="s">
        <v>31</v>
      </c>
      <c r="C375">
        <v>11287.3</v>
      </c>
      <c r="D375">
        <v>11356.6</v>
      </c>
      <c r="E375">
        <v>11315.2</v>
      </c>
      <c r="F375">
        <v>11300</v>
      </c>
      <c r="G375">
        <v>11352.6</v>
      </c>
      <c r="H375">
        <v>11072.2</v>
      </c>
      <c r="I375">
        <v>11834.6</v>
      </c>
      <c r="J375">
        <v>11405.8</v>
      </c>
      <c r="K375">
        <v>11454.7</v>
      </c>
      <c r="L375">
        <v>11962.8</v>
      </c>
      <c r="M375">
        <v>11529</v>
      </c>
      <c r="N375">
        <v>11509</v>
      </c>
      <c r="O375">
        <v>11739.3</v>
      </c>
      <c r="P375">
        <v>11947.1</v>
      </c>
      <c r="Q375">
        <v>11417.4</v>
      </c>
      <c r="R375">
        <v>11566.6</v>
      </c>
      <c r="S375">
        <v>11339.8</v>
      </c>
      <c r="T375">
        <v>11170</v>
      </c>
      <c r="U375">
        <v>10910.6</v>
      </c>
      <c r="V375">
        <v>10832.9</v>
      </c>
      <c r="W375">
        <v>10834</v>
      </c>
      <c r="X375">
        <v>10906.6</v>
      </c>
      <c r="Y375">
        <v>10784.9</v>
      </c>
      <c r="Z375">
        <v>10878</v>
      </c>
      <c r="AA375">
        <v>9898.4599999999991</v>
      </c>
      <c r="AB375">
        <v>10031.799999999999</v>
      </c>
      <c r="AC375">
        <v>9858.7900000000009</v>
      </c>
      <c r="AD375">
        <v>9915.3700000000008</v>
      </c>
      <c r="AE375">
        <v>9785.2800000000007</v>
      </c>
      <c r="AF375">
        <v>9843.56</v>
      </c>
    </row>
    <row r="376" spans="2:32" x14ac:dyDescent="0.3">
      <c r="B376" t="s">
        <v>32</v>
      </c>
      <c r="C376">
        <v>11203.6</v>
      </c>
      <c r="D376">
        <v>11299.2</v>
      </c>
      <c r="E376">
        <v>11247.2</v>
      </c>
      <c r="F376">
        <v>11192.3</v>
      </c>
      <c r="G376">
        <v>10960.8</v>
      </c>
      <c r="H376">
        <v>10960.8</v>
      </c>
      <c r="I376">
        <v>11514.2</v>
      </c>
      <c r="J376">
        <v>11094.2</v>
      </c>
      <c r="K376">
        <v>11489.6</v>
      </c>
      <c r="L376">
        <v>11571.1</v>
      </c>
      <c r="M376">
        <v>11436.4</v>
      </c>
      <c r="N376">
        <v>11406.9</v>
      </c>
      <c r="O376">
        <v>11097.9</v>
      </c>
      <c r="P376">
        <v>11224.6</v>
      </c>
      <c r="Q376">
        <v>11056.7</v>
      </c>
      <c r="R376">
        <v>10996.5</v>
      </c>
      <c r="S376">
        <v>10694.9</v>
      </c>
      <c r="T376">
        <v>10582.7</v>
      </c>
      <c r="U376">
        <v>10913.6</v>
      </c>
      <c r="V376">
        <v>10697.5</v>
      </c>
      <c r="W376">
        <v>10850.8</v>
      </c>
      <c r="X376">
        <v>10667.6</v>
      </c>
      <c r="Y376">
        <v>10633.5</v>
      </c>
      <c r="Z376">
        <v>10635.4</v>
      </c>
      <c r="AA376">
        <v>9839.6</v>
      </c>
      <c r="AB376">
        <v>9993.4699999999993</v>
      </c>
      <c r="AC376">
        <v>9982.5</v>
      </c>
      <c r="AD376">
        <v>9731.09</v>
      </c>
      <c r="AE376">
        <v>9755.74</v>
      </c>
      <c r="AF376">
        <v>9638.57</v>
      </c>
    </row>
    <row r="377" spans="2:32" x14ac:dyDescent="0.3">
      <c r="B377" t="s">
        <v>33</v>
      </c>
      <c r="C377">
        <v>11243.2</v>
      </c>
      <c r="D377">
        <v>11665.5</v>
      </c>
      <c r="E377">
        <v>11729.6</v>
      </c>
      <c r="F377">
        <v>11605.2</v>
      </c>
      <c r="G377">
        <v>11527.7</v>
      </c>
      <c r="H377">
        <v>11527.7</v>
      </c>
      <c r="I377">
        <v>11724.2</v>
      </c>
      <c r="J377">
        <v>11443.1</v>
      </c>
      <c r="K377">
        <v>11431.3</v>
      </c>
      <c r="L377">
        <v>10986.9</v>
      </c>
      <c r="M377">
        <v>11103.2</v>
      </c>
      <c r="N377">
        <v>10814.2</v>
      </c>
      <c r="O377">
        <v>11144.4</v>
      </c>
      <c r="P377">
        <v>11446.8</v>
      </c>
      <c r="Q377">
        <v>10864.4</v>
      </c>
      <c r="R377">
        <v>11175.5</v>
      </c>
      <c r="S377">
        <v>10482.6</v>
      </c>
      <c r="T377">
        <v>10483.5</v>
      </c>
      <c r="U377">
        <v>10813</v>
      </c>
      <c r="V377">
        <v>10948.9</v>
      </c>
      <c r="W377">
        <v>10759.1</v>
      </c>
      <c r="X377">
        <v>10797.2</v>
      </c>
      <c r="Y377">
        <v>10649.7</v>
      </c>
      <c r="Z377">
        <v>10650.6</v>
      </c>
      <c r="AA377">
        <v>9981.26</v>
      </c>
      <c r="AB377">
        <v>10034.299999999999</v>
      </c>
      <c r="AC377">
        <v>9879.59</v>
      </c>
      <c r="AD377">
        <v>9729.41</v>
      </c>
      <c r="AE377">
        <v>9682.2999999999993</v>
      </c>
      <c r="AF377">
        <v>9674.3799999999992</v>
      </c>
    </row>
    <row r="378" spans="2:32" x14ac:dyDescent="0.3">
      <c r="B378" t="s">
        <v>34</v>
      </c>
      <c r="C378">
        <v>11106.4</v>
      </c>
      <c r="D378">
        <v>11622.5</v>
      </c>
      <c r="E378">
        <v>11686.6</v>
      </c>
      <c r="F378">
        <v>11300.9</v>
      </c>
      <c r="G378">
        <v>11222.4</v>
      </c>
      <c r="H378">
        <v>11375.8</v>
      </c>
      <c r="I378">
        <v>11677</v>
      </c>
      <c r="J378">
        <v>11052.4</v>
      </c>
      <c r="K378">
        <v>11322.8</v>
      </c>
      <c r="L378">
        <v>11019.5</v>
      </c>
      <c r="M378">
        <v>10976.1</v>
      </c>
      <c r="N378">
        <v>11166.8</v>
      </c>
      <c r="O378">
        <v>11305.5</v>
      </c>
      <c r="P378">
        <v>11305.4</v>
      </c>
      <c r="Q378">
        <v>10694.8</v>
      </c>
      <c r="R378">
        <v>10655.6</v>
      </c>
      <c r="S378">
        <v>10365.6</v>
      </c>
      <c r="T378">
        <v>10692.4</v>
      </c>
      <c r="U378">
        <v>10941.1</v>
      </c>
      <c r="V378">
        <v>11021.1</v>
      </c>
      <c r="W378">
        <v>10828.6</v>
      </c>
      <c r="X378">
        <v>10450.299999999999</v>
      </c>
      <c r="Y378">
        <v>10450.299999999999</v>
      </c>
      <c r="Z378">
        <v>10598.5</v>
      </c>
      <c r="AA378">
        <v>9990.6</v>
      </c>
      <c r="AB378">
        <v>9840.2999999999993</v>
      </c>
      <c r="AC378">
        <v>9918.66</v>
      </c>
      <c r="AD378">
        <v>9785.1200000000008</v>
      </c>
      <c r="AE378">
        <v>9441.68</v>
      </c>
      <c r="AF378">
        <v>9426.7199999999993</v>
      </c>
    </row>
    <row r="379" spans="2:32" x14ac:dyDescent="0.3">
      <c r="B379" t="s">
        <v>35</v>
      </c>
      <c r="C379">
        <v>11097.2</v>
      </c>
      <c r="D379">
        <v>11738.1</v>
      </c>
      <c r="E379">
        <v>11724.7</v>
      </c>
      <c r="F379">
        <v>10747.1</v>
      </c>
      <c r="G379">
        <v>10701.9</v>
      </c>
      <c r="H379">
        <v>10720.8</v>
      </c>
      <c r="I379">
        <v>11518.2</v>
      </c>
      <c r="J379">
        <v>10915.7</v>
      </c>
      <c r="K379">
        <v>11107.1</v>
      </c>
      <c r="L379">
        <v>11031.8</v>
      </c>
      <c r="M379">
        <v>10847.2</v>
      </c>
      <c r="N379">
        <v>10869.8</v>
      </c>
      <c r="O379">
        <v>11080.6</v>
      </c>
      <c r="P379">
        <v>11357.1</v>
      </c>
      <c r="Q379">
        <v>10749.8</v>
      </c>
      <c r="R379">
        <v>10454.200000000001</v>
      </c>
      <c r="S379">
        <v>10200</v>
      </c>
      <c r="T379">
        <v>10199.5</v>
      </c>
      <c r="U379">
        <v>10596.5</v>
      </c>
      <c r="V379">
        <v>10882.3</v>
      </c>
      <c r="W379">
        <v>10612.7</v>
      </c>
      <c r="X379">
        <v>10496.2</v>
      </c>
      <c r="Y379">
        <v>10446.5</v>
      </c>
      <c r="Z379">
        <v>10460.6</v>
      </c>
      <c r="AA379">
        <v>9883.2199999999993</v>
      </c>
      <c r="AB379">
        <v>10230.5</v>
      </c>
      <c r="AC379">
        <v>10074.5</v>
      </c>
      <c r="AD379">
        <v>9789.51</v>
      </c>
      <c r="AE379">
        <v>9772.41</v>
      </c>
      <c r="AF379">
        <v>9772.41</v>
      </c>
    </row>
    <row r="380" spans="2:32" x14ac:dyDescent="0.3">
      <c r="B380" t="s">
        <v>36</v>
      </c>
      <c r="C380">
        <v>11032.5</v>
      </c>
      <c r="D380">
        <v>11673.6</v>
      </c>
      <c r="E380">
        <v>11660.3</v>
      </c>
      <c r="F380">
        <v>11164.1</v>
      </c>
      <c r="G380">
        <v>11279.6</v>
      </c>
      <c r="H380">
        <v>11085.5</v>
      </c>
      <c r="I380">
        <v>11349.2</v>
      </c>
      <c r="J380">
        <v>10941.2</v>
      </c>
      <c r="K380">
        <v>10962.2</v>
      </c>
      <c r="L380">
        <v>10993</v>
      </c>
      <c r="M380">
        <v>10953.2</v>
      </c>
      <c r="N380">
        <v>10851.3</v>
      </c>
      <c r="O380">
        <v>11303.7</v>
      </c>
      <c r="P380">
        <v>11226.1</v>
      </c>
      <c r="Q380">
        <v>10707.9</v>
      </c>
      <c r="R380">
        <v>10155.6</v>
      </c>
      <c r="S380">
        <v>10282.200000000001</v>
      </c>
      <c r="T380">
        <v>10205.299999999999</v>
      </c>
      <c r="U380">
        <v>10818.6</v>
      </c>
      <c r="V380">
        <v>11183.5</v>
      </c>
      <c r="W380">
        <v>10469.4</v>
      </c>
      <c r="X380">
        <v>10428.700000000001</v>
      </c>
      <c r="Y380">
        <v>10419.5</v>
      </c>
      <c r="Z380">
        <v>10428.799999999999</v>
      </c>
      <c r="AA380">
        <v>10110.4</v>
      </c>
      <c r="AB380">
        <v>10203.799999999999</v>
      </c>
      <c r="AC380">
        <v>10063.5</v>
      </c>
      <c r="AD380">
        <v>9753.02</v>
      </c>
      <c r="AE380">
        <v>9611.27</v>
      </c>
      <c r="AF380">
        <v>9679.52</v>
      </c>
    </row>
    <row r="381" spans="2:32" x14ac:dyDescent="0.3">
      <c r="B381" t="s">
        <v>37</v>
      </c>
      <c r="C381">
        <v>11274</v>
      </c>
      <c r="D381">
        <v>11803.5</v>
      </c>
      <c r="E381">
        <v>11938.3</v>
      </c>
      <c r="F381">
        <v>11214.8</v>
      </c>
      <c r="G381">
        <v>11147.4</v>
      </c>
      <c r="H381">
        <v>11147.4</v>
      </c>
      <c r="I381">
        <v>11305.1</v>
      </c>
      <c r="J381">
        <v>11584.3</v>
      </c>
      <c r="K381">
        <v>11323.4</v>
      </c>
      <c r="L381">
        <v>11066.4</v>
      </c>
      <c r="M381">
        <v>10622</v>
      </c>
      <c r="N381">
        <v>10711.5</v>
      </c>
      <c r="O381">
        <v>11083.2</v>
      </c>
      <c r="P381">
        <v>11162.7</v>
      </c>
      <c r="Q381">
        <v>11050.3</v>
      </c>
      <c r="R381">
        <v>10593.5</v>
      </c>
      <c r="S381">
        <v>10336.799999999999</v>
      </c>
      <c r="T381">
        <v>10332.700000000001</v>
      </c>
      <c r="U381">
        <v>10991.3</v>
      </c>
      <c r="V381">
        <v>11336.4</v>
      </c>
      <c r="W381">
        <v>11336.4</v>
      </c>
      <c r="X381">
        <v>10958.4</v>
      </c>
      <c r="Y381">
        <v>10940.4</v>
      </c>
      <c r="Z381">
        <v>10532.9</v>
      </c>
      <c r="AA381">
        <v>10151.6</v>
      </c>
      <c r="AB381">
        <v>10773.2</v>
      </c>
      <c r="AC381">
        <v>10064.4</v>
      </c>
      <c r="AD381">
        <v>9786.2800000000007</v>
      </c>
      <c r="AE381">
        <v>9631.27</v>
      </c>
      <c r="AF381">
        <v>9634.94</v>
      </c>
    </row>
    <row r="382" spans="2:32" x14ac:dyDescent="0.3">
      <c r="B382" t="s">
        <v>38</v>
      </c>
      <c r="C382">
        <v>11341.1</v>
      </c>
      <c r="D382">
        <v>11947.8</v>
      </c>
      <c r="E382">
        <v>12082.7</v>
      </c>
      <c r="F382">
        <v>11181.2</v>
      </c>
      <c r="G382">
        <v>11116.3</v>
      </c>
      <c r="H382">
        <v>11274.8</v>
      </c>
      <c r="I382">
        <v>11695.9</v>
      </c>
      <c r="J382">
        <v>12082.7</v>
      </c>
      <c r="K382">
        <v>11495.4</v>
      </c>
      <c r="L382">
        <v>11415.8</v>
      </c>
      <c r="M382">
        <v>11120.3</v>
      </c>
      <c r="N382">
        <v>11180.2</v>
      </c>
      <c r="O382">
        <v>11334.6</v>
      </c>
      <c r="P382">
        <v>11156.7</v>
      </c>
      <c r="Q382">
        <v>10922.9</v>
      </c>
      <c r="R382">
        <v>10810.1</v>
      </c>
      <c r="S382">
        <v>10501.5</v>
      </c>
      <c r="T382">
        <v>10418.299999999999</v>
      </c>
      <c r="U382">
        <v>10911.3</v>
      </c>
      <c r="V382">
        <v>11623.7</v>
      </c>
      <c r="W382">
        <v>10903.7</v>
      </c>
      <c r="X382">
        <v>10410.299999999999</v>
      </c>
      <c r="Y382">
        <v>10397.1</v>
      </c>
      <c r="Z382">
        <v>10424.4</v>
      </c>
      <c r="AA382">
        <v>10988.4</v>
      </c>
      <c r="AB382">
        <v>10782.6</v>
      </c>
      <c r="AC382">
        <v>10433.299999999999</v>
      </c>
      <c r="AD382">
        <v>9672.42</v>
      </c>
      <c r="AE382">
        <v>9576.86</v>
      </c>
      <c r="AF382">
        <v>9587.82</v>
      </c>
    </row>
    <row r="383" spans="2:32" x14ac:dyDescent="0.3">
      <c r="B383" t="s">
        <v>39</v>
      </c>
      <c r="C383">
        <v>12050.3</v>
      </c>
      <c r="D383">
        <v>12324</v>
      </c>
      <c r="E383">
        <v>11721.6</v>
      </c>
      <c r="F383">
        <v>11276.2</v>
      </c>
      <c r="G383">
        <v>10994.4</v>
      </c>
      <c r="H383">
        <v>10850.7</v>
      </c>
      <c r="I383">
        <v>12399.1</v>
      </c>
      <c r="J383">
        <v>11534</v>
      </c>
      <c r="K383">
        <v>11738.1</v>
      </c>
      <c r="L383">
        <v>11197.8</v>
      </c>
      <c r="M383">
        <v>10983.8</v>
      </c>
      <c r="N383">
        <v>10780.7</v>
      </c>
      <c r="O383">
        <v>12343.9</v>
      </c>
      <c r="P383">
        <v>11286.7</v>
      </c>
      <c r="Q383">
        <v>10848.7</v>
      </c>
      <c r="R383">
        <v>10469.700000000001</v>
      </c>
      <c r="S383">
        <v>10369.5</v>
      </c>
      <c r="T383">
        <v>10361.4</v>
      </c>
      <c r="U383">
        <v>11324.3</v>
      </c>
      <c r="V383">
        <v>11734.7</v>
      </c>
      <c r="W383">
        <v>11700.2</v>
      </c>
      <c r="X383">
        <v>10569.8</v>
      </c>
      <c r="Y383">
        <v>10556.6</v>
      </c>
      <c r="Z383">
        <v>10312.4</v>
      </c>
      <c r="AA383">
        <v>10530.4</v>
      </c>
      <c r="AB383">
        <v>10516.7</v>
      </c>
      <c r="AC383">
        <v>11070.3</v>
      </c>
      <c r="AD383">
        <v>10096.1</v>
      </c>
      <c r="AE383">
        <v>10096.299999999999</v>
      </c>
      <c r="AF383">
        <v>10103.9</v>
      </c>
    </row>
    <row r="384" spans="2:32" x14ac:dyDescent="0.3">
      <c r="B384" t="s">
        <v>40</v>
      </c>
      <c r="C384">
        <v>12181</v>
      </c>
      <c r="D384">
        <v>12772.1</v>
      </c>
      <c r="E384">
        <v>11651.6</v>
      </c>
      <c r="F384">
        <v>12001.6</v>
      </c>
      <c r="G384">
        <v>11435.3</v>
      </c>
      <c r="H384">
        <v>11242</v>
      </c>
      <c r="I384">
        <v>12113.6</v>
      </c>
      <c r="J384">
        <v>11595.7</v>
      </c>
      <c r="K384">
        <v>12228.7</v>
      </c>
      <c r="L384">
        <v>11019.5</v>
      </c>
      <c r="M384">
        <v>10934.7</v>
      </c>
      <c r="N384">
        <v>10898.8</v>
      </c>
      <c r="O384">
        <v>12367.3</v>
      </c>
      <c r="P384">
        <v>11622.2</v>
      </c>
      <c r="Q384">
        <v>11661.4</v>
      </c>
      <c r="R384">
        <v>10555.2</v>
      </c>
      <c r="S384">
        <v>10390.1</v>
      </c>
      <c r="T384">
        <v>10387.700000000001</v>
      </c>
      <c r="U384">
        <v>11982.6</v>
      </c>
      <c r="V384">
        <v>12338.8</v>
      </c>
      <c r="W384">
        <v>11811.3</v>
      </c>
      <c r="X384">
        <v>10893.1</v>
      </c>
      <c r="Y384">
        <v>10820.3</v>
      </c>
      <c r="Z384">
        <v>10891.9</v>
      </c>
      <c r="AA384">
        <v>10740.3</v>
      </c>
      <c r="AB384">
        <v>11291.7</v>
      </c>
      <c r="AC384">
        <v>11585.2</v>
      </c>
      <c r="AD384">
        <v>9944.73</v>
      </c>
      <c r="AE384">
        <v>9839.2199999999993</v>
      </c>
      <c r="AF384">
        <v>9839.2199999999993</v>
      </c>
    </row>
    <row r="385" spans="2:32" x14ac:dyDescent="0.3">
      <c r="B385" t="s">
        <v>41</v>
      </c>
      <c r="C385">
        <v>13569.2</v>
      </c>
      <c r="D385">
        <v>14242</v>
      </c>
      <c r="E385">
        <v>14582.8</v>
      </c>
      <c r="F385">
        <v>11657.7</v>
      </c>
      <c r="G385">
        <v>11632.9</v>
      </c>
      <c r="H385">
        <v>11644.2</v>
      </c>
      <c r="I385">
        <v>13947.5</v>
      </c>
      <c r="J385">
        <v>14273</v>
      </c>
      <c r="K385">
        <v>13705.1</v>
      </c>
      <c r="L385">
        <v>11698.7</v>
      </c>
      <c r="M385">
        <v>11626.1</v>
      </c>
      <c r="N385">
        <v>11939.6</v>
      </c>
      <c r="O385">
        <v>13311.6</v>
      </c>
      <c r="P385">
        <v>13063.4</v>
      </c>
      <c r="Q385">
        <v>12985.7</v>
      </c>
      <c r="R385">
        <v>11073.5</v>
      </c>
      <c r="S385">
        <v>11057</v>
      </c>
      <c r="T385">
        <v>11152.8</v>
      </c>
      <c r="U385">
        <v>13221.6</v>
      </c>
      <c r="V385">
        <v>13018.9</v>
      </c>
      <c r="W385">
        <v>13071.1</v>
      </c>
      <c r="X385">
        <v>10835.7</v>
      </c>
      <c r="Y385">
        <v>10980.6</v>
      </c>
      <c r="Z385">
        <v>10757.3</v>
      </c>
      <c r="AA385">
        <v>12973.9</v>
      </c>
      <c r="AB385">
        <v>12883.6</v>
      </c>
      <c r="AC385">
        <v>12881.5</v>
      </c>
      <c r="AD385">
        <v>10877.4</v>
      </c>
      <c r="AE385">
        <v>10751.3</v>
      </c>
      <c r="AF385">
        <v>10570.1</v>
      </c>
    </row>
    <row r="386" spans="2:32" x14ac:dyDescent="0.3">
      <c r="B386" t="s">
        <v>73</v>
      </c>
      <c r="C386" t="s">
        <v>1</v>
      </c>
      <c r="D386" t="s">
        <v>2</v>
      </c>
      <c r="E386" t="s">
        <v>3</v>
      </c>
      <c r="F386" t="s">
        <v>4</v>
      </c>
      <c r="G386" t="s">
        <v>5</v>
      </c>
      <c r="H386" t="s">
        <v>6</v>
      </c>
      <c r="I386" t="s">
        <v>7</v>
      </c>
      <c r="J386" t="s">
        <v>8</v>
      </c>
      <c r="K386" t="s">
        <v>9</v>
      </c>
      <c r="L386" t="s">
        <v>10</v>
      </c>
      <c r="M386" t="s">
        <v>11</v>
      </c>
      <c r="N386" t="s">
        <v>12</v>
      </c>
      <c r="O386" t="s">
        <v>13</v>
      </c>
      <c r="P386" t="s">
        <v>14</v>
      </c>
      <c r="Q386" t="s">
        <v>15</v>
      </c>
      <c r="R386" t="s">
        <v>16</v>
      </c>
      <c r="S386" t="s">
        <v>17</v>
      </c>
      <c r="T386" t="s">
        <v>18</v>
      </c>
      <c r="U386" t="s">
        <v>19</v>
      </c>
      <c r="V386" t="s">
        <v>20</v>
      </c>
      <c r="W386" t="s">
        <v>21</v>
      </c>
      <c r="X386" t="s">
        <v>22</v>
      </c>
      <c r="Y386" t="s">
        <v>23</v>
      </c>
      <c r="Z386" t="s">
        <v>24</v>
      </c>
      <c r="AA386" t="s">
        <v>25</v>
      </c>
      <c r="AB386" t="s">
        <v>26</v>
      </c>
      <c r="AC386" t="s">
        <v>27</v>
      </c>
      <c r="AD386" t="s">
        <v>28</v>
      </c>
      <c r="AE386" t="s">
        <v>29</v>
      </c>
      <c r="AF386" t="s">
        <v>30</v>
      </c>
    </row>
    <row r="387" spans="2:32" x14ac:dyDescent="0.3">
      <c r="B387" t="s">
        <v>31</v>
      </c>
      <c r="C387">
        <v>12862.8</v>
      </c>
      <c r="D387">
        <v>12406.2</v>
      </c>
      <c r="E387">
        <v>12320.1</v>
      </c>
      <c r="F387">
        <v>12785.3</v>
      </c>
      <c r="G387">
        <v>12353.7</v>
      </c>
      <c r="H387">
        <v>12339.6</v>
      </c>
      <c r="I387">
        <v>10942.3</v>
      </c>
      <c r="J387">
        <v>11199.8</v>
      </c>
      <c r="K387">
        <v>11514.6</v>
      </c>
      <c r="L387">
        <v>11444</v>
      </c>
      <c r="M387">
        <v>11144.4</v>
      </c>
      <c r="N387">
        <v>11310.4</v>
      </c>
      <c r="O387">
        <v>12326.1</v>
      </c>
      <c r="P387">
        <v>11826.5</v>
      </c>
      <c r="Q387">
        <v>11375.6</v>
      </c>
      <c r="R387">
        <v>11442.5</v>
      </c>
      <c r="S387">
        <v>11310</v>
      </c>
      <c r="T387">
        <v>11340.5</v>
      </c>
      <c r="U387">
        <v>10885.2</v>
      </c>
      <c r="V387">
        <v>11016.2</v>
      </c>
      <c r="W387">
        <v>10504.2</v>
      </c>
      <c r="X387">
        <v>10884.9</v>
      </c>
      <c r="Y387">
        <v>10710.4</v>
      </c>
      <c r="Z387">
        <v>10631.5</v>
      </c>
      <c r="AA387">
        <v>11111.8</v>
      </c>
      <c r="AB387">
        <v>11128.9</v>
      </c>
      <c r="AC387">
        <v>11023.4</v>
      </c>
      <c r="AD387">
        <v>11057.8</v>
      </c>
      <c r="AE387">
        <v>10870.3</v>
      </c>
      <c r="AF387">
        <v>10985.9</v>
      </c>
    </row>
    <row r="388" spans="2:32" x14ac:dyDescent="0.3">
      <c r="B388" t="s">
        <v>32</v>
      </c>
      <c r="C388">
        <v>12800.1</v>
      </c>
      <c r="D388">
        <v>12345.2</v>
      </c>
      <c r="E388">
        <v>12351.9</v>
      </c>
      <c r="F388">
        <v>12766.1</v>
      </c>
      <c r="G388">
        <v>12334.5</v>
      </c>
      <c r="H388">
        <v>12282.7</v>
      </c>
      <c r="I388">
        <v>10610.7</v>
      </c>
      <c r="J388">
        <v>10868.7</v>
      </c>
      <c r="K388">
        <v>10946.3</v>
      </c>
      <c r="L388">
        <v>11150.9</v>
      </c>
      <c r="M388">
        <v>11005.7</v>
      </c>
      <c r="N388">
        <v>11002.1</v>
      </c>
      <c r="O388">
        <v>11923.3</v>
      </c>
      <c r="P388">
        <v>11380.6</v>
      </c>
      <c r="Q388">
        <v>11237.5</v>
      </c>
      <c r="R388">
        <v>10902.2</v>
      </c>
      <c r="S388">
        <v>10680.8</v>
      </c>
      <c r="T388">
        <v>10616.1</v>
      </c>
      <c r="U388">
        <v>10559.1</v>
      </c>
      <c r="V388">
        <v>10224.700000000001</v>
      </c>
      <c r="W388">
        <v>10228</v>
      </c>
      <c r="X388">
        <v>10431.299999999999</v>
      </c>
      <c r="Y388">
        <v>10008.299999999999</v>
      </c>
      <c r="Z388">
        <v>10007.799999999999</v>
      </c>
      <c r="AA388">
        <v>10865</v>
      </c>
      <c r="AB388">
        <v>10933.2</v>
      </c>
      <c r="AC388">
        <v>10656.5</v>
      </c>
      <c r="AD388">
        <v>10943.5</v>
      </c>
      <c r="AE388">
        <v>10487.5</v>
      </c>
      <c r="AF388">
        <v>10586.7</v>
      </c>
    </row>
    <row r="389" spans="2:32" x14ac:dyDescent="0.3">
      <c r="B389" t="s">
        <v>33</v>
      </c>
      <c r="C389">
        <v>12801.6</v>
      </c>
      <c r="D389">
        <v>12359.1</v>
      </c>
      <c r="E389">
        <v>12365.4</v>
      </c>
      <c r="F389">
        <v>12771.7</v>
      </c>
      <c r="G389">
        <v>12340.1</v>
      </c>
      <c r="H389">
        <v>12326</v>
      </c>
      <c r="I389">
        <v>10806.4</v>
      </c>
      <c r="J389">
        <v>10753.7</v>
      </c>
      <c r="K389">
        <v>10863</v>
      </c>
      <c r="L389">
        <v>10993.2</v>
      </c>
      <c r="M389">
        <v>10960</v>
      </c>
      <c r="N389">
        <v>10966.4</v>
      </c>
      <c r="O389">
        <v>11764.9</v>
      </c>
      <c r="P389">
        <v>11614.3</v>
      </c>
      <c r="Q389">
        <v>11232.3</v>
      </c>
      <c r="R389">
        <v>11443.3</v>
      </c>
      <c r="S389">
        <v>10618</v>
      </c>
      <c r="T389">
        <v>10430</v>
      </c>
      <c r="U389">
        <v>10511.5</v>
      </c>
      <c r="V389">
        <v>10365.1</v>
      </c>
      <c r="W389">
        <v>10157.700000000001</v>
      </c>
      <c r="X389">
        <v>10413.6</v>
      </c>
      <c r="Y389">
        <v>10223.9</v>
      </c>
      <c r="Z389">
        <v>10216.1</v>
      </c>
      <c r="AA389">
        <v>10888.6</v>
      </c>
      <c r="AB389">
        <v>10693</v>
      </c>
      <c r="AC389">
        <v>10943.9</v>
      </c>
      <c r="AD389">
        <v>10908.1</v>
      </c>
      <c r="AE389">
        <v>10745.4</v>
      </c>
      <c r="AF389">
        <v>10746</v>
      </c>
    </row>
    <row r="390" spans="2:32" x14ac:dyDescent="0.3">
      <c r="B390" t="s">
        <v>34</v>
      </c>
      <c r="C390">
        <v>13271.7</v>
      </c>
      <c r="D390">
        <v>12710.6</v>
      </c>
      <c r="E390">
        <v>12731.6</v>
      </c>
      <c r="F390">
        <v>12885.7</v>
      </c>
      <c r="G390">
        <v>12614.7</v>
      </c>
      <c r="H390">
        <v>12554.5</v>
      </c>
      <c r="I390">
        <v>10841.5</v>
      </c>
      <c r="J390">
        <v>10934.6</v>
      </c>
      <c r="K390">
        <v>11741.1</v>
      </c>
      <c r="L390">
        <v>11575.3</v>
      </c>
      <c r="M390">
        <v>11210.2</v>
      </c>
      <c r="N390">
        <v>11348.3</v>
      </c>
      <c r="O390">
        <v>11904</v>
      </c>
      <c r="P390">
        <v>11439.2</v>
      </c>
      <c r="Q390">
        <v>11003.8</v>
      </c>
      <c r="R390">
        <v>10971.1</v>
      </c>
      <c r="S390">
        <v>10621.7</v>
      </c>
      <c r="T390">
        <v>10547.5</v>
      </c>
      <c r="U390">
        <v>10911.6</v>
      </c>
      <c r="V390">
        <v>10644.2</v>
      </c>
      <c r="W390">
        <v>10803.2</v>
      </c>
      <c r="X390">
        <v>10448.200000000001</v>
      </c>
      <c r="Y390">
        <v>10114.700000000001</v>
      </c>
      <c r="Z390">
        <v>10427.1</v>
      </c>
      <c r="AA390">
        <v>11089.3</v>
      </c>
      <c r="AB390">
        <v>11167.5</v>
      </c>
      <c r="AC390">
        <v>11015.8</v>
      </c>
      <c r="AD390">
        <v>10885.8</v>
      </c>
      <c r="AE390">
        <v>10756.1</v>
      </c>
      <c r="AF390">
        <v>10475.4</v>
      </c>
    </row>
    <row r="391" spans="2:32" x14ac:dyDescent="0.3">
      <c r="B391" t="s">
        <v>35</v>
      </c>
      <c r="C391">
        <v>13422.6</v>
      </c>
      <c r="D391">
        <v>12526.9</v>
      </c>
      <c r="E391">
        <v>12757.5</v>
      </c>
      <c r="F391">
        <v>13176.3</v>
      </c>
      <c r="G391">
        <v>12865.4</v>
      </c>
      <c r="H391">
        <v>13165.5</v>
      </c>
      <c r="I391">
        <v>10945.8</v>
      </c>
      <c r="J391">
        <v>10898.2</v>
      </c>
      <c r="K391">
        <v>11299.6</v>
      </c>
      <c r="L391">
        <v>10525</v>
      </c>
      <c r="M391">
        <v>10418.4</v>
      </c>
      <c r="N391">
        <v>10509.9</v>
      </c>
      <c r="O391">
        <v>11974.1</v>
      </c>
      <c r="P391">
        <v>11364.5</v>
      </c>
      <c r="Q391">
        <v>11297.1</v>
      </c>
      <c r="R391">
        <v>10937.3</v>
      </c>
      <c r="S391">
        <v>10632.2</v>
      </c>
      <c r="T391">
        <v>10444.299999999999</v>
      </c>
      <c r="U391">
        <v>10800.9</v>
      </c>
      <c r="V391">
        <v>10852.3</v>
      </c>
      <c r="W391">
        <v>10847.7</v>
      </c>
      <c r="X391">
        <v>10292.299999999999</v>
      </c>
      <c r="Y391">
        <v>10522.4</v>
      </c>
      <c r="Z391">
        <v>10492.1</v>
      </c>
      <c r="AA391">
        <v>11023.8</v>
      </c>
      <c r="AB391">
        <v>11021.1</v>
      </c>
      <c r="AC391">
        <v>11052.8</v>
      </c>
      <c r="AD391">
        <v>10491</v>
      </c>
      <c r="AE391">
        <v>10567.6</v>
      </c>
      <c r="AF391">
        <v>10586.4</v>
      </c>
    </row>
    <row r="392" spans="2:32" x14ac:dyDescent="0.3">
      <c r="B392" t="s">
        <v>36</v>
      </c>
      <c r="C392">
        <v>13339.2</v>
      </c>
      <c r="D392">
        <v>12681.9</v>
      </c>
      <c r="E392">
        <v>12681.9</v>
      </c>
      <c r="F392">
        <v>12910.5</v>
      </c>
      <c r="G392">
        <v>12625.2</v>
      </c>
      <c r="H392">
        <v>12562</v>
      </c>
      <c r="I392">
        <v>11447.7</v>
      </c>
      <c r="J392">
        <v>11280.6</v>
      </c>
      <c r="K392">
        <v>11295.7</v>
      </c>
      <c r="L392">
        <v>11627.8</v>
      </c>
      <c r="M392">
        <v>11262</v>
      </c>
      <c r="N392">
        <v>11310.7</v>
      </c>
      <c r="O392">
        <v>11806.8</v>
      </c>
      <c r="P392">
        <v>11741.7</v>
      </c>
      <c r="Q392">
        <v>11227</v>
      </c>
      <c r="R392">
        <v>10760.5</v>
      </c>
      <c r="S392">
        <v>10057.4</v>
      </c>
      <c r="T392">
        <v>10483.4</v>
      </c>
      <c r="U392">
        <v>10873.9</v>
      </c>
      <c r="V392">
        <v>11098.1</v>
      </c>
      <c r="W392">
        <v>10962.3</v>
      </c>
      <c r="X392">
        <v>10316.5</v>
      </c>
      <c r="Y392">
        <v>10444.4</v>
      </c>
      <c r="Z392">
        <v>10444.4</v>
      </c>
      <c r="AA392">
        <v>11352.6</v>
      </c>
      <c r="AB392">
        <v>11054.5</v>
      </c>
      <c r="AC392">
        <v>11312</v>
      </c>
      <c r="AD392">
        <v>10884.6</v>
      </c>
      <c r="AE392">
        <v>10922.8</v>
      </c>
      <c r="AF392">
        <v>10899.4</v>
      </c>
    </row>
    <row r="393" spans="2:32" x14ac:dyDescent="0.3">
      <c r="B393" t="s">
        <v>37</v>
      </c>
      <c r="C393">
        <v>13273.5</v>
      </c>
      <c r="D393">
        <v>13050.7</v>
      </c>
      <c r="E393">
        <v>13940.9</v>
      </c>
      <c r="F393">
        <v>13289.8</v>
      </c>
      <c r="G393">
        <v>12910.6</v>
      </c>
      <c r="H393">
        <v>12888.3</v>
      </c>
      <c r="I393">
        <v>11362.8</v>
      </c>
      <c r="J393">
        <v>11258.5</v>
      </c>
      <c r="K393">
        <v>11470.5</v>
      </c>
      <c r="L393">
        <v>11081.8</v>
      </c>
      <c r="M393">
        <v>11301.4</v>
      </c>
      <c r="N393">
        <v>11108.3</v>
      </c>
      <c r="O393">
        <v>12004.7</v>
      </c>
      <c r="P393">
        <v>11502.6</v>
      </c>
      <c r="Q393">
        <v>11723.7</v>
      </c>
      <c r="R393">
        <v>11230.9</v>
      </c>
      <c r="S393">
        <v>11115.9</v>
      </c>
      <c r="T393">
        <v>11233.7</v>
      </c>
      <c r="U393">
        <v>11149.2</v>
      </c>
      <c r="V393">
        <v>11845.4</v>
      </c>
      <c r="W393">
        <v>11123.6</v>
      </c>
      <c r="X393">
        <v>10776.6</v>
      </c>
      <c r="Y393">
        <v>10790.3</v>
      </c>
      <c r="Z393">
        <v>10887.5</v>
      </c>
      <c r="AA393">
        <v>11491.7</v>
      </c>
      <c r="AB393">
        <v>11112.1</v>
      </c>
      <c r="AC393">
        <v>11350.2</v>
      </c>
      <c r="AD393">
        <v>10884.6</v>
      </c>
      <c r="AE393">
        <v>10948.8</v>
      </c>
      <c r="AF393">
        <v>10899.4</v>
      </c>
    </row>
    <row r="394" spans="2:32" x14ac:dyDescent="0.3">
      <c r="B394" t="s">
        <v>38</v>
      </c>
      <c r="C394">
        <v>13407.3</v>
      </c>
      <c r="D394">
        <v>13050.7</v>
      </c>
      <c r="E394">
        <v>13976.9</v>
      </c>
      <c r="F394">
        <v>12949.3</v>
      </c>
      <c r="G394">
        <v>12758.7</v>
      </c>
      <c r="H394">
        <v>12585.4</v>
      </c>
      <c r="I394">
        <v>11292.1</v>
      </c>
      <c r="J394">
        <v>11334.8</v>
      </c>
      <c r="K394">
        <v>11787.6</v>
      </c>
      <c r="L394">
        <v>11247.8</v>
      </c>
      <c r="M394">
        <v>11070.1</v>
      </c>
      <c r="N394">
        <v>11046.9</v>
      </c>
      <c r="O394">
        <v>12191.1</v>
      </c>
      <c r="P394">
        <v>11583.6</v>
      </c>
      <c r="Q394">
        <v>11366.3</v>
      </c>
      <c r="R394">
        <v>11240.9</v>
      </c>
      <c r="S394">
        <v>10946.8</v>
      </c>
      <c r="T394">
        <v>10914.6</v>
      </c>
      <c r="U394">
        <v>11462.3</v>
      </c>
      <c r="V394">
        <v>11238.5</v>
      </c>
      <c r="W394">
        <v>11670.6</v>
      </c>
      <c r="X394">
        <v>10644.5</v>
      </c>
      <c r="Y394">
        <v>10622.2</v>
      </c>
      <c r="Z394">
        <v>10593.4</v>
      </c>
      <c r="AA394">
        <v>11625.8</v>
      </c>
      <c r="AB394">
        <v>11526.5</v>
      </c>
      <c r="AC394">
        <v>11680.6</v>
      </c>
      <c r="AD394">
        <v>10665.1</v>
      </c>
      <c r="AE394">
        <v>10907.8</v>
      </c>
      <c r="AF394">
        <v>10868.3</v>
      </c>
    </row>
    <row r="395" spans="2:32" x14ac:dyDescent="0.3">
      <c r="B395" t="s">
        <v>39</v>
      </c>
      <c r="C395">
        <v>13624.6</v>
      </c>
      <c r="D395">
        <v>13431.1</v>
      </c>
      <c r="E395">
        <v>13521.7</v>
      </c>
      <c r="F395">
        <v>13657.1</v>
      </c>
      <c r="G395">
        <v>13443.1</v>
      </c>
      <c r="H395">
        <v>13460.6</v>
      </c>
      <c r="I395">
        <v>11871.3</v>
      </c>
      <c r="J395">
        <v>12549.1</v>
      </c>
      <c r="K395">
        <v>11759.4</v>
      </c>
      <c r="L395">
        <v>12600.3</v>
      </c>
      <c r="M395">
        <v>12123.9</v>
      </c>
      <c r="N395">
        <v>12003.7</v>
      </c>
      <c r="O395">
        <v>12480.1</v>
      </c>
      <c r="P395">
        <v>11884.5</v>
      </c>
      <c r="Q395">
        <v>12211.9</v>
      </c>
      <c r="R395">
        <v>11539.2</v>
      </c>
      <c r="S395">
        <v>10935.3</v>
      </c>
      <c r="T395">
        <v>10887.7</v>
      </c>
      <c r="U395">
        <v>11642.3</v>
      </c>
      <c r="V395">
        <v>11572.8</v>
      </c>
      <c r="W395">
        <v>11572.8</v>
      </c>
      <c r="X395">
        <v>10482.1</v>
      </c>
      <c r="Y395">
        <v>10638.7</v>
      </c>
      <c r="Z395">
        <v>10671.5</v>
      </c>
      <c r="AA395">
        <v>12062.3</v>
      </c>
      <c r="AB395">
        <v>11991.9</v>
      </c>
      <c r="AC395">
        <v>12103.3</v>
      </c>
      <c r="AD395">
        <v>10806.8</v>
      </c>
      <c r="AE395">
        <v>10775.3</v>
      </c>
      <c r="AF395">
        <v>10728.6</v>
      </c>
    </row>
    <row r="396" spans="2:32" x14ac:dyDescent="0.3">
      <c r="B396" t="s">
        <v>40</v>
      </c>
      <c r="C396">
        <v>13464.1</v>
      </c>
      <c r="D396">
        <v>13724</v>
      </c>
      <c r="E396">
        <v>14426.5</v>
      </c>
      <c r="F396">
        <v>14018.6</v>
      </c>
      <c r="G396">
        <v>13606.8</v>
      </c>
      <c r="H396">
        <v>13959.4</v>
      </c>
      <c r="I396">
        <v>11813.3</v>
      </c>
      <c r="J396">
        <v>12598.5</v>
      </c>
      <c r="K396">
        <v>12712.6</v>
      </c>
      <c r="L396">
        <v>12823.8</v>
      </c>
      <c r="M396">
        <v>12560.1</v>
      </c>
      <c r="N396">
        <v>12497.2</v>
      </c>
      <c r="O396">
        <v>13065.8</v>
      </c>
      <c r="P396">
        <v>12647.9</v>
      </c>
      <c r="Q396">
        <v>12182</v>
      </c>
      <c r="R396">
        <v>12024.5</v>
      </c>
      <c r="S396">
        <v>11471.5</v>
      </c>
      <c r="T396">
        <v>11885.6</v>
      </c>
      <c r="U396">
        <v>12149.8</v>
      </c>
      <c r="V396">
        <v>12430.8</v>
      </c>
      <c r="W396">
        <v>12473.7</v>
      </c>
      <c r="X396">
        <v>11055.6</v>
      </c>
      <c r="Y396">
        <v>11027.4</v>
      </c>
      <c r="Z396">
        <v>10954.4</v>
      </c>
      <c r="AA396">
        <v>11842.3</v>
      </c>
      <c r="AB396">
        <v>12134.6</v>
      </c>
      <c r="AC396">
        <v>12160.8</v>
      </c>
      <c r="AD396">
        <v>11007.6</v>
      </c>
      <c r="AE396">
        <v>10918.4</v>
      </c>
      <c r="AF396">
        <v>10955.5</v>
      </c>
    </row>
    <row r="397" spans="2:32" x14ac:dyDescent="0.3">
      <c r="B397" t="s">
        <v>41</v>
      </c>
      <c r="C397">
        <v>13273.9</v>
      </c>
      <c r="D397">
        <v>13395.4</v>
      </c>
      <c r="E397">
        <v>14767.8</v>
      </c>
      <c r="F397">
        <v>14370.7</v>
      </c>
      <c r="G397">
        <v>14494.3</v>
      </c>
      <c r="H397">
        <v>14568.7</v>
      </c>
      <c r="I397">
        <v>13435.1</v>
      </c>
      <c r="J397">
        <v>13403.5</v>
      </c>
      <c r="K397">
        <v>13801</v>
      </c>
      <c r="L397">
        <v>13863.8</v>
      </c>
      <c r="M397">
        <v>13813.5</v>
      </c>
      <c r="N397">
        <v>13731.1</v>
      </c>
      <c r="O397">
        <v>13200.2</v>
      </c>
      <c r="P397">
        <v>13927.1</v>
      </c>
      <c r="Q397">
        <v>13665.3</v>
      </c>
      <c r="R397">
        <v>13993.1</v>
      </c>
      <c r="S397">
        <v>13583.8</v>
      </c>
      <c r="T397">
        <v>13550.2</v>
      </c>
      <c r="U397">
        <v>13288.2</v>
      </c>
      <c r="V397">
        <v>13767.9</v>
      </c>
      <c r="W397">
        <v>13332.9</v>
      </c>
      <c r="X397">
        <v>11236.9</v>
      </c>
      <c r="Y397">
        <v>11412.7</v>
      </c>
      <c r="Z397">
        <v>11423.8</v>
      </c>
      <c r="AA397">
        <v>12449.1</v>
      </c>
      <c r="AB397">
        <v>13003.4</v>
      </c>
      <c r="AC397">
        <v>13359.5</v>
      </c>
      <c r="AD397">
        <v>11601.9</v>
      </c>
      <c r="AE397">
        <v>11183.7</v>
      </c>
      <c r="AF397">
        <v>11303.7</v>
      </c>
    </row>
    <row r="398" spans="2:32" x14ac:dyDescent="0.3">
      <c r="B398" t="s">
        <v>74</v>
      </c>
      <c r="C398" t="s">
        <v>1</v>
      </c>
      <c r="D398" t="s">
        <v>2</v>
      </c>
      <c r="E398" t="s">
        <v>3</v>
      </c>
      <c r="F398" t="s">
        <v>4</v>
      </c>
      <c r="G398" t="s">
        <v>5</v>
      </c>
      <c r="H398" t="s">
        <v>6</v>
      </c>
      <c r="I398" t="s">
        <v>7</v>
      </c>
      <c r="J398" t="s">
        <v>8</v>
      </c>
      <c r="K398" t="s">
        <v>9</v>
      </c>
      <c r="L398" t="s">
        <v>10</v>
      </c>
      <c r="M398" t="s">
        <v>11</v>
      </c>
      <c r="N398" t="s">
        <v>12</v>
      </c>
      <c r="O398" t="s">
        <v>13</v>
      </c>
      <c r="P398" t="s">
        <v>14</v>
      </c>
      <c r="Q398" t="s">
        <v>15</v>
      </c>
      <c r="R398" t="s">
        <v>16</v>
      </c>
      <c r="S398" t="s">
        <v>17</v>
      </c>
      <c r="T398" t="s">
        <v>18</v>
      </c>
      <c r="U398" t="s">
        <v>19</v>
      </c>
      <c r="V398" t="s">
        <v>20</v>
      </c>
      <c r="W398" t="s">
        <v>21</v>
      </c>
      <c r="X398" t="s">
        <v>22</v>
      </c>
      <c r="Y398" t="s">
        <v>23</v>
      </c>
      <c r="Z398" t="s">
        <v>24</v>
      </c>
      <c r="AA398" t="s">
        <v>25</v>
      </c>
      <c r="AB398" t="s">
        <v>26</v>
      </c>
      <c r="AC398" t="s">
        <v>27</v>
      </c>
      <c r="AD398" t="s">
        <v>28</v>
      </c>
      <c r="AE398" t="s">
        <v>29</v>
      </c>
      <c r="AF398" t="s">
        <v>30</v>
      </c>
    </row>
    <row r="399" spans="2:32" x14ac:dyDescent="0.3">
      <c r="B399" t="s">
        <v>31</v>
      </c>
      <c r="C399">
        <v>10266.1</v>
      </c>
      <c r="D399">
        <v>10281.4</v>
      </c>
      <c r="E399">
        <v>10344.200000000001</v>
      </c>
      <c r="F399">
        <v>10624.5</v>
      </c>
      <c r="G399">
        <v>10387.6</v>
      </c>
      <c r="H399">
        <v>10065.799999999999</v>
      </c>
      <c r="I399">
        <v>11213.9</v>
      </c>
      <c r="J399">
        <v>11340.7</v>
      </c>
      <c r="K399">
        <v>11536.6</v>
      </c>
      <c r="L399">
        <v>11293.7</v>
      </c>
      <c r="M399">
        <v>10933.4</v>
      </c>
      <c r="N399">
        <v>11032.3</v>
      </c>
      <c r="O399">
        <v>11070</v>
      </c>
      <c r="P399">
        <v>10930.6</v>
      </c>
      <c r="Q399">
        <v>10932.4</v>
      </c>
      <c r="R399">
        <v>10797.6</v>
      </c>
      <c r="S399">
        <v>10924.6</v>
      </c>
      <c r="T399">
        <v>10717.3</v>
      </c>
      <c r="U399">
        <v>9447.18</v>
      </c>
      <c r="V399">
        <v>9606.0499999999993</v>
      </c>
      <c r="W399">
        <v>9737.39</v>
      </c>
      <c r="X399">
        <v>9451.85</v>
      </c>
      <c r="Y399">
        <v>8953.9</v>
      </c>
      <c r="Z399">
        <v>8951.39</v>
      </c>
      <c r="AA399">
        <v>10473.4</v>
      </c>
      <c r="AB399">
        <v>9877.31</v>
      </c>
      <c r="AC399">
        <v>10255.6</v>
      </c>
      <c r="AD399">
        <v>10471.200000000001</v>
      </c>
      <c r="AE399">
        <v>10375.5</v>
      </c>
      <c r="AF399">
        <v>10298.799999999999</v>
      </c>
    </row>
    <row r="400" spans="2:32" x14ac:dyDescent="0.3">
      <c r="B400" t="s">
        <v>32</v>
      </c>
      <c r="C400">
        <v>9970.27</v>
      </c>
      <c r="D400">
        <v>9729.5</v>
      </c>
      <c r="E400">
        <v>9839.3700000000008</v>
      </c>
      <c r="F400">
        <v>10293.4</v>
      </c>
      <c r="G400">
        <v>9894.5400000000009</v>
      </c>
      <c r="H400">
        <v>9947.85</v>
      </c>
      <c r="I400">
        <v>10512.1</v>
      </c>
      <c r="J400">
        <v>11186.6</v>
      </c>
      <c r="K400">
        <v>9979.75</v>
      </c>
      <c r="L400">
        <v>11326.7</v>
      </c>
      <c r="M400">
        <v>10926.8</v>
      </c>
      <c r="N400">
        <v>10933.7</v>
      </c>
      <c r="O400">
        <v>11018.8</v>
      </c>
      <c r="P400">
        <v>10951.3</v>
      </c>
      <c r="Q400">
        <v>11002.3</v>
      </c>
      <c r="R400">
        <v>10767.3</v>
      </c>
      <c r="S400">
        <v>10881.6</v>
      </c>
      <c r="T400">
        <v>10778.9</v>
      </c>
      <c r="U400">
        <v>9458.7000000000007</v>
      </c>
      <c r="V400">
        <v>9504.15</v>
      </c>
      <c r="W400">
        <v>9226.65</v>
      </c>
      <c r="X400">
        <v>9390.93</v>
      </c>
      <c r="Y400">
        <v>9040.7199999999993</v>
      </c>
      <c r="Z400">
        <v>9038.2199999999993</v>
      </c>
      <c r="AA400">
        <v>10111.700000000001</v>
      </c>
      <c r="AB400">
        <v>10142.4</v>
      </c>
      <c r="AC400">
        <v>10345.799999999999</v>
      </c>
      <c r="AD400">
        <v>10156.200000000001</v>
      </c>
      <c r="AE400">
        <v>10302.299999999999</v>
      </c>
      <c r="AF400">
        <v>10002.799999999999</v>
      </c>
    </row>
    <row r="401" spans="2:32" x14ac:dyDescent="0.3">
      <c r="B401" t="s">
        <v>33</v>
      </c>
      <c r="C401">
        <v>10029.799999999999</v>
      </c>
      <c r="D401">
        <v>9941.77</v>
      </c>
      <c r="E401">
        <v>9717.01</v>
      </c>
      <c r="F401">
        <v>9923.58</v>
      </c>
      <c r="G401">
        <v>9727.18</v>
      </c>
      <c r="H401">
        <v>9799.74</v>
      </c>
      <c r="I401">
        <v>10571.6</v>
      </c>
      <c r="J401">
        <v>9907.1200000000008</v>
      </c>
      <c r="K401">
        <v>9790.2199999999993</v>
      </c>
      <c r="L401">
        <v>10542.4</v>
      </c>
      <c r="M401">
        <v>10069.200000000001</v>
      </c>
      <c r="N401">
        <v>10389.799999999999</v>
      </c>
      <c r="O401">
        <v>10557.1</v>
      </c>
      <c r="P401">
        <v>10161.299999999999</v>
      </c>
      <c r="Q401">
        <v>10766.9</v>
      </c>
      <c r="R401">
        <v>10056.299999999999</v>
      </c>
      <c r="S401">
        <v>10075.9</v>
      </c>
      <c r="T401">
        <v>10188.5</v>
      </c>
      <c r="U401">
        <v>9458.84</v>
      </c>
      <c r="V401">
        <v>9439.85</v>
      </c>
      <c r="W401">
        <v>9490.5499999999993</v>
      </c>
      <c r="X401">
        <v>9426.09</v>
      </c>
      <c r="Y401">
        <v>9072.23</v>
      </c>
      <c r="Z401">
        <v>9070.89</v>
      </c>
      <c r="AA401">
        <v>9896.34</v>
      </c>
      <c r="AB401">
        <v>9908.1299999999992</v>
      </c>
      <c r="AC401">
        <v>10334.200000000001</v>
      </c>
      <c r="AD401">
        <v>9666.61</v>
      </c>
      <c r="AE401">
        <v>9720.2000000000007</v>
      </c>
      <c r="AF401">
        <v>9664.35</v>
      </c>
    </row>
    <row r="402" spans="2:32" x14ac:dyDescent="0.3">
      <c r="B402" t="s">
        <v>34</v>
      </c>
      <c r="C402">
        <v>9866.8799999999992</v>
      </c>
      <c r="D402">
        <v>10654.9</v>
      </c>
      <c r="E402">
        <v>9641.61</v>
      </c>
      <c r="F402">
        <v>9795.34</v>
      </c>
      <c r="G402">
        <v>9598.18</v>
      </c>
      <c r="H402">
        <v>9574.41</v>
      </c>
      <c r="I402">
        <v>10412.1</v>
      </c>
      <c r="J402">
        <v>10759.3</v>
      </c>
      <c r="K402">
        <v>9992.14</v>
      </c>
      <c r="L402">
        <v>10293.1</v>
      </c>
      <c r="M402">
        <v>9833.16</v>
      </c>
      <c r="N402">
        <v>10137.5</v>
      </c>
      <c r="O402">
        <v>10460.4</v>
      </c>
      <c r="P402">
        <v>10088.700000000001</v>
      </c>
      <c r="Q402">
        <v>10177.200000000001</v>
      </c>
      <c r="R402">
        <v>9641.93</v>
      </c>
      <c r="S402">
        <v>9454.19</v>
      </c>
      <c r="T402">
        <v>9766.0300000000007</v>
      </c>
      <c r="U402">
        <v>9422.1</v>
      </c>
      <c r="V402">
        <v>9564.76</v>
      </c>
      <c r="W402">
        <v>9284.2900000000009</v>
      </c>
      <c r="X402">
        <v>9425.1200000000008</v>
      </c>
      <c r="Y402">
        <v>9226.3700000000008</v>
      </c>
      <c r="Z402">
        <v>9186.99</v>
      </c>
      <c r="AA402">
        <v>9627.9599999999991</v>
      </c>
      <c r="AB402">
        <v>9810.89</v>
      </c>
      <c r="AC402">
        <v>9932.48</v>
      </c>
      <c r="AD402">
        <v>9567.6200000000008</v>
      </c>
      <c r="AE402">
        <v>9502.2199999999993</v>
      </c>
      <c r="AF402">
        <v>9479.48</v>
      </c>
    </row>
    <row r="403" spans="2:32" x14ac:dyDescent="0.3">
      <c r="B403" t="s">
        <v>35</v>
      </c>
      <c r="C403">
        <v>9866.8799999999992</v>
      </c>
      <c r="D403">
        <v>9726.66</v>
      </c>
      <c r="E403">
        <v>10215.1</v>
      </c>
      <c r="F403">
        <v>9795.34</v>
      </c>
      <c r="G403">
        <v>9598.18</v>
      </c>
      <c r="H403">
        <v>9574.41</v>
      </c>
      <c r="I403">
        <v>10412.1</v>
      </c>
      <c r="J403">
        <v>10603.3</v>
      </c>
      <c r="K403">
        <v>10897.4</v>
      </c>
      <c r="L403">
        <v>10345.6</v>
      </c>
      <c r="M403">
        <v>10167.700000000001</v>
      </c>
      <c r="N403">
        <v>10201.1</v>
      </c>
      <c r="O403">
        <v>10396</v>
      </c>
      <c r="P403">
        <v>10035.200000000001</v>
      </c>
      <c r="Q403">
        <v>9880.51</v>
      </c>
      <c r="R403">
        <v>9992.18</v>
      </c>
      <c r="S403">
        <v>9527.83</v>
      </c>
      <c r="T403">
        <v>9686.49</v>
      </c>
      <c r="U403">
        <v>10132.4</v>
      </c>
      <c r="V403">
        <v>9689.08</v>
      </c>
      <c r="W403">
        <v>9695.2099999999991</v>
      </c>
      <c r="X403">
        <v>9411.48</v>
      </c>
      <c r="Y403">
        <v>9494.0400000000009</v>
      </c>
      <c r="Z403">
        <v>9234.9699999999993</v>
      </c>
      <c r="AA403">
        <v>9794.34</v>
      </c>
      <c r="AB403">
        <v>9780.07</v>
      </c>
      <c r="AC403">
        <v>9852.9500000000007</v>
      </c>
      <c r="AD403">
        <v>9567.6200000000008</v>
      </c>
      <c r="AE403">
        <v>9502.2199999999993</v>
      </c>
      <c r="AF403">
        <v>9479.48</v>
      </c>
    </row>
    <row r="404" spans="2:32" x14ac:dyDescent="0.3">
      <c r="B404" t="s">
        <v>36</v>
      </c>
      <c r="C404">
        <v>9996.08</v>
      </c>
      <c r="D404">
        <v>9988.85</v>
      </c>
      <c r="E404">
        <v>10024.5</v>
      </c>
      <c r="F404">
        <v>9832.5400000000009</v>
      </c>
      <c r="G404">
        <v>9650.6</v>
      </c>
      <c r="H404">
        <v>9617.24</v>
      </c>
      <c r="I404">
        <v>10532</v>
      </c>
      <c r="J404">
        <v>10023.799999999999</v>
      </c>
      <c r="K404">
        <v>10117.6</v>
      </c>
      <c r="L404">
        <v>10185.5</v>
      </c>
      <c r="M404">
        <v>9995.5</v>
      </c>
      <c r="N404">
        <v>10005.200000000001</v>
      </c>
      <c r="O404">
        <v>10920.6</v>
      </c>
      <c r="P404">
        <v>10505.8</v>
      </c>
      <c r="Q404">
        <v>10036.299999999999</v>
      </c>
      <c r="R404">
        <v>9769.7199999999993</v>
      </c>
      <c r="S404">
        <v>9702.06</v>
      </c>
      <c r="T404">
        <v>9713.24</v>
      </c>
      <c r="U404">
        <v>10381</v>
      </c>
      <c r="V404">
        <v>9618.83</v>
      </c>
      <c r="W404">
        <v>9537.5400000000009</v>
      </c>
      <c r="X404">
        <v>9610.5300000000007</v>
      </c>
      <c r="Y404">
        <v>9316.1200000000008</v>
      </c>
      <c r="Z404">
        <v>9455.7000000000007</v>
      </c>
      <c r="AA404">
        <v>10079.799999999999</v>
      </c>
      <c r="AB404">
        <v>10273.200000000001</v>
      </c>
      <c r="AC404">
        <v>9972.08</v>
      </c>
      <c r="AD404">
        <v>9567.6200000000008</v>
      </c>
      <c r="AE404">
        <v>9502.2199999999993</v>
      </c>
      <c r="AF404">
        <v>9479.48</v>
      </c>
    </row>
    <row r="405" spans="2:32" x14ac:dyDescent="0.3">
      <c r="B405" t="s">
        <v>37</v>
      </c>
      <c r="C405">
        <v>10153.4</v>
      </c>
      <c r="D405">
        <v>10013.6</v>
      </c>
      <c r="E405">
        <v>10272.200000000001</v>
      </c>
      <c r="F405">
        <v>9930.7099999999991</v>
      </c>
      <c r="G405">
        <v>9755.67</v>
      </c>
      <c r="H405">
        <v>9763.0499999999993</v>
      </c>
      <c r="I405">
        <v>10689.3</v>
      </c>
      <c r="J405">
        <v>10336.799999999999</v>
      </c>
      <c r="K405">
        <v>10627.3</v>
      </c>
      <c r="L405">
        <v>10423.200000000001</v>
      </c>
      <c r="M405">
        <v>10386</v>
      </c>
      <c r="N405">
        <v>10366.299999999999</v>
      </c>
      <c r="O405">
        <v>10920.6</v>
      </c>
      <c r="P405">
        <v>10303.299999999999</v>
      </c>
      <c r="Q405">
        <v>10283.5</v>
      </c>
      <c r="R405">
        <v>10029.6</v>
      </c>
      <c r="S405">
        <v>9806.59</v>
      </c>
      <c r="T405">
        <v>9713.0400000000009</v>
      </c>
      <c r="U405">
        <v>10381</v>
      </c>
      <c r="V405">
        <v>10155.1</v>
      </c>
      <c r="W405">
        <v>9739.9699999999993</v>
      </c>
      <c r="X405">
        <v>10620.8</v>
      </c>
      <c r="Y405">
        <v>10391.299999999999</v>
      </c>
      <c r="Z405">
        <v>10769.4</v>
      </c>
      <c r="AA405">
        <v>10296.9</v>
      </c>
      <c r="AB405">
        <v>9993.2999999999993</v>
      </c>
      <c r="AC405">
        <v>10012.4</v>
      </c>
      <c r="AD405">
        <v>9504.14</v>
      </c>
      <c r="AE405">
        <v>9441.4500000000007</v>
      </c>
      <c r="AF405">
        <v>9476.49</v>
      </c>
    </row>
    <row r="406" spans="2:32" x14ac:dyDescent="0.3">
      <c r="B406" t="s">
        <v>38</v>
      </c>
      <c r="C406">
        <v>10955.6</v>
      </c>
      <c r="D406">
        <v>10089.6</v>
      </c>
      <c r="E406">
        <v>10219.200000000001</v>
      </c>
      <c r="F406">
        <v>10356.9</v>
      </c>
      <c r="G406">
        <v>10322.1</v>
      </c>
      <c r="H406">
        <v>10332.799999999999</v>
      </c>
      <c r="I406">
        <v>11157.5</v>
      </c>
      <c r="J406">
        <v>10504.2</v>
      </c>
      <c r="K406">
        <v>10464.9</v>
      </c>
      <c r="L406">
        <v>10714</v>
      </c>
      <c r="M406">
        <v>10511.3</v>
      </c>
      <c r="N406">
        <v>10364.200000000001</v>
      </c>
      <c r="O406">
        <v>11320.9</v>
      </c>
      <c r="P406">
        <v>10432.6</v>
      </c>
      <c r="Q406">
        <v>10594</v>
      </c>
      <c r="R406">
        <v>10771</v>
      </c>
      <c r="S406">
        <v>10669.7</v>
      </c>
      <c r="T406">
        <v>10609</v>
      </c>
      <c r="U406">
        <v>11368.8</v>
      </c>
      <c r="V406">
        <v>9949.2800000000007</v>
      </c>
      <c r="W406">
        <v>9679.48</v>
      </c>
      <c r="X406">
        <v>10269.6</v>
      </c>
      <c r="Y406">
        <v>9853.8700000000008</v>
      </c>
      <c r="Z406">
        <v>9880.26</v>
      </c>
      <c r="AA406">
        <v>10984.5</v>
      </c>
      <c r="AB406">
        <v>10066.1</v>
      </c>
      <c r="AC406">
        <v>10553.6</v>
      </c>
      <c r="AD406">
        <v>10174.299999999999</v>
      </c>
      <c r="AE406">
        <v>10105.1</v>
      </c>
      <c r="AF406">
        <v>10123.1</v>
      </c>
    </row>
    <row r="407" spans="2:32" x14ac:dyDescent="0.3">
      <c r="B407" t="s">
        <v>39</v>
      </c>
      <c r="C407">
        <v>12008.4</v>
      </c>
      <c r="D407">
        <v>10990.6</v>
      </c>
      <c r="E407">
        <v>10594.3</v>
      </c>
      <c r="F407">
        <v>10533.3</v>
      </c>
      <c r="G407">
        <v>10679</v>
      </c>
      <c r="H407">
        <v>10771.7</v>
      </c>
      <c r="I407">
        <v>11370.4</v>
      </c>
      <c r="J407">
        <v>11067</v>
      </c>
      <c r="K407">
        <v>11031.6</v>
      </c>
      <c r="L407">
        <v>10983.6</v>
      </c>
      <c r="M407">
        <v>11085</v>
      </c>
      <c r="N407">
        <v>11059</v>
      </c>
      <c r="O407">
        <v>11761.1</v>
      </c>
      <c r="P407">
        <v>11305.9</v>
      </c>
      <c r="Q407">
        <v>10573.8</v>
      </c>
      <c r="R407">
        <v>10579.8</v>
      </c>
      <c r="S407">
        <v>10703.7</v>
      </c>
      <c r="T407">
        <v>10694.4</v>
      </c>
      <c r="U407">
        <v>10885.4</v>
      </c>
      <c r="V407">
        <v>11389.4</v>
      </c>
      <c r="W407">
        <v>10526.6</v>
      </c>
      <c r="X407">
        <v>10088.5</v>
      </c>
      <c r="Y407">
        <v>10087.6</v>
      </c>
      <c r="Z407">
        <v>10125.6</v>
      </c>
      <c r="AA407">
        <v>11607.9</v>
      </c>
      <c r="AB407">
        <v>10438.200000000001</v>
      </c>
      <c r="AC407">
        <v>10619.8</v>
      </c>
      <c r="AD407">
        <v>10266.5</v>
      </c>
      <c r="AE407">
        <v>10454</v>
      </c>
      <c r="AF407">
        <v>10491</v>
      </c>
    </row>
    <row r="408" spans="2:32" x14ac:dyDescent="0.3">
      <c r="B408" t="s">
        <v>40</v>
      </c>
      <c r="C408">
        <v>11614.5</v>
      </c>
      <c r="D408">
        <v>12587.8</v>
      </c>
      <c r="E408">
        <v>11942.1</v>
      </c>
      <c r="F408">
        <v>10434.9</v>
      </c>
      <c r="G408">
        <v>10386.700000000001</v>
      </c>
      <c r="H408">
        <v>10574.6</v>
      </c>
      <c r="I408">
        <v>12202.9</v>
      </c>
      <c r="J408">
        <v>12146.3</v>
      </c>
      <c r="K408">
        <v>11905.2</v>
      </c>
      <c r="L408">
        <v>10828.5</v>
      </c>
      <c r="M408">
        <v>11161.5</v>
      </c>
      <c r="N408">
        <v>11229.6</v>
      </c>
      <c r="O408">
        <v>11822.5</v>
      </c>
      <c r="P408">
        <v>11801.2</v>
      </c>
      <c r="Q408">
        <v>12283.1</v>
      </c>
      <c r="R408">
        <v>10655.3</v>
      </c>
      <c r="S408">
        <v>10549.4</v>
      </c>
      <c r="T408">
        <v>10566.9</v>
      </c>
      <c r="U408">
        <v>11878</v>
      </c>
      <c r="V408">
        <v>11941.7</v>
      </c>
      <c r="W408">
        <v>11067.3</v>
      </c>
      <c r="X408">
        <v>9941.9500000000007</v>
      </c>
      <c r="Y408">
        <v>9901.09</v>
      </c>
      <c r="Z408">
        <v>9994.94</v>
      </c>
      <c r="AA408">
        <v>11286.7</v>
      </c>
      <c r="AB408">
        <v>11707.6</v>
      </c>
      <c r="AC408">
        <v>11383.1</v>
      </c>
      <c r="AD408">
        <v>10302.200000000001</v>
      </c>
      <c r="AE408">
        <v>10318.299999999999</v>
      </c>
      <c r="AF408">
        <v>10329.5</v>
      </c>
    </row>
    <row r="409" spans="2:32" x14ac:dyDescent="0.3">
      <c r="B409" t="s">
        <v>41</v>
      </c>
      <c r="C409">
        <v>13924.5</v>
      </c>
      <c r="D409">
        <v>13275.5</v>
      </c>
      <c r="E409">
        <v>13087.2</v>
      </c>
      <c r="F409">
        <v>10502.9</v>
      </c>
      <c r="G409">
        <v>10532.9</v>
      </c>
      <c r="H409">
        <v>10297.1</v>
      </c>
      <c r="I409">
        <v>13830.4</v>
      </c>
      <c r="J409">
        <v>12946</v>
      </c>
      <c r="K409">
        <v>12859</v>
      </c>
      <c r="L409">
        <v>10990.2</v>
      </c>
      <c r="M409">
        <v>10948.7</v>
      </c>
      <c r="N409">
        <v>11218.5</v>
      </c>
      <c r="O409">
        <v>13734.2</v>
      </c>
      <c r="P409">
        <v>13231.4</v>
      </c>
      <c r="Q409">
        <v>12666.7</v>
      </c>
      <c r="R409">
        <v>10548.8</v>
      </c>
      <c r="S409">
        <v>10438.299999999999</v>
      </c>
      <c r="T409">
        <v>10539.7</v>
      </c>
      <c r="U409">
        <v>12825.7</v>
      </c>
      <c r="V409">
        <v>12837.9</v>
      </c>
      <c r="W409">
        <v>12452.3</v>
      </c>
      <c r="X409">
        <v>10882.3</v>
      </c>
      <c r="Y409">
        <v>10925.3</v>
      </c>
      <c r="Z409">
        <v>11058.3</v>
      </c>
      <c r="AA409">
        <v>13286.2</v>
      </c>
      <c r="AB409">
        <v>12713</v>
      </c>
      <c r="AC409">
        <v>13232.8</v>
      </c>
      <c r="AD409">
        <v>10892.7</v>
      </c>
      <c r="AE409">
        <v>10840.5</v>
      </c>
      <c r="AF409">
        <v>10863.7</v>
      </c>
    </row>
    <row r="410" spans="2:32" x14ac:dyDescent="0.3">
      <c r="B410" t="s">
        <v>75</v>
      </c>
      <c r="C410" t="s">
        <v>1</v>
      </c>
      <c r="D410" t="s">
        <v>2</v>
      </c>
      <c r="E410" t="s">
        <v>3</v>
      </c>
      <c r="F410" t="s">
        <v>4</v>
      </c>
      <c r="G410" t="s">
        <v>5</v>
      </c>
      <c r="H410" t="s">
        <v>6</v>
      </c>
      <c r="I410" t="s">
        <v>7</v>
      </c>
      <c r="J410" t="s">
        <v>8</v>
      </c>
      <c r="K410" t="s">
        <v>9</v>
      </c>
      <c r="L410" t="s">
        <v>10</v>
      </c>
      <c r="M410" t="s">
        <v>11</v>
      </c>
      <c r="N410" t="s">
        <v>12</v>
      </c>
      <c r="O410" t="s">
        <v>13</v>
      </c>
      <c r="P410" t="s">
        <v>14</v>
      </c>
      <c r="Q410" t="s">
        <v>15</v>
      </c>
      <c r="R410" t="s">
        <v>16</v>
      </c>
      <c r="S410" t="s">
        <v>17</v>
      </c>
      <c r="T410" t="s">
        <v>18</v>
      </c>
      <c r="U410" t="s">
        <v>19</v>
      </c>
      <c r="V410" t="s">
        <v>20</v>
      </c>
      <c r="W410" t="s">
        <v>21</v>
      </c>
      <c r="X410" t="s">
        <v>22</v>
      </c>
      <c r="Y410" t="s">
        <v>23</v>
      </c>
      <c r="Z410" t="s">
        <v>24</v>
      </c>
      <c r="AA410" t="s">
        <v>25</v>
      </c>
      <c r="AB410" t="s">
        <v>26</v>
      </c>
      <c r="AC410" t="s">
        <v>27</v>
      </c>
      <c r="AD410" t="s">
        <v>28</v>
      </c>
      <c r="AE410" t="s">
        <v>29</v>
      </c>
      <c r="AF410" t="s">
        <v>30</v>
      </c>
    </row>
    <row r="411" spans="2:32" x14ac:dyDescent="0.3">
      <c r="B411" t="s">
        <v>31</v>
      </c>
      <c r="C411">
        <v>7346.47</v>
      </c>
      <c r="D411">
        <v>7180.15</v>
      </c>
      <c r="E411">
        <v>7404.15</v>
      </c>
      <c r="F411">
        <v>7368.19</v>
      </c>
      <c r="G411">
        <v>7360.11</v>
      </c>
      <c r="H411">
        <v>7307.47</v>
      </c>
      <c r="I411">
        <v>7609.76</v>
      </c>
      <c r="J411">
        <v>7299.96</v>
      </c>
      <c r="K411">
        <v>7227.3</v>
      </c>
      <c r="L411">
        <v>7624.66</v>
      </c>
      <c r="M411">
        <v>7499.93</v>
      </c>
      <c r="N411">
        <v>7520.14</v>
      </c>
      <c r="O411">
        <v>6879.73</v>
      </c>
      <c r="P411">
        <v>6765.17</v>
      </c>
      <c r="Q411">
        <v>7296.64</v>
      </c>
      <c r="R411">
        <v>7185.65</v>
      </c>
      <c r="S411">
        <v>7150.3</v>
      </c>
      <c r="T411">
        <v>7244.01</v>
      </c>
      <c r="U411">
        <v>7113.83</v>
      </c>
      <c r="V411">
        <v>7100.91</v>
      </c>
      <c r="W411">
        <v>6933.45</v>
      </c>
      <c r="X411">
        <v>7140.22</v>
      </c>
      <c r="Y411">
        <v>7051.26</v>
      </c>
      <c r="Z411">
        <v>7044.29</v>
      </c>
      <c r="AA411">
        <v>6832.67</v>
      </c>
      <c r="AB411">
        <v>6792.22</v>
      </c>
      <c r="AC411">
        <v>6826.26</v>
      </c>
      <c r="AD411">
        <v>6722.77</v>
      </c>
      <c r="AE411">
        <v>6652.19</v>
      </c>
      <c r="AF411">
        <v>6643.08</v>
      </c>
    </row>
    <row r="412" spans="2:32" x14ac:dyDescent="0.3">
      <c r="B412" t="s">
        <v>32</v>
      </c>
      <c r="C412">
        <v>7122.71</v>
      </c>
      <c r="D412">
        <v>6795.37</v>
      </c>
      <c r="E412">
        <v>6910.5</v>
      </c>
      <c r="F412">
        <v>6967.28</v>
      </c>
      <c r="G412">
        <v>6727.47</v>
      </c>
      <c r="H412">
        <v>6597.09</v>
      </c>
      <c r="I412">
        <v>7286.69</v>
      </c>
      <c r="J412">
        <v>6986.76</v>
      </c>
      <c r="K412">
        <v>6987.15</v>
      </c>
      <c r="L412">
        <v>7258.66</v>
      </c>
      <c r="M412">
        <v>7032.02</v>
      </c>
      <c r="N412">
        <v>6902.99</v>
      </c>
      <c r="O412">
        <v>6649.98</v>
      </c>
      <c r="P412">
        <v>6570.63</v>
      </c>
      <c r="Q412">
        <v>7217.64</v>
      </c>
      <c r="R412">
        <v>7035.55</v>
      </c>
      <c r="S412">
        <v>6667.04</v>
      </c>
      <c r="T412">
        <v>6659.36</v>
      </c>
      <c r="U412">
        <v>7158.37</v>
      </c>
      <c r="V412">
        <v>7191.81</v>
      </c>
      <c r="W412">
        <v>7008.17</v>
      </c>
      <c r="X412">
        <v>7112.12</v>
      </c>
      <c r="Y412">
        <v>6551.13</v>
      </c>
      <c r="Z412">
        <v>6830.1</v>
      </c>
      <c r="AA412">
        <v>6980.77</v>
      </c>
      <c r="AB412">
        <v>6750.89</v>
      </c>
      <c r="AC412">
        <v>6523.05</v>
      </c>
      <c r="AD412">
        <v>6935.93</v>
      </c>
      <c r="AE412">
        <v>6574.06</v>
      </c>
      <c r="AF412">
        <v>6587.72</v>
      </c>
    </row>
    <row r="413" spans="2:32" x14ac:dyDescent="0.3">
      <c r="B413" t="s">
        <v>33</v>
      </c>
      <c r="C413">
        <v>7000.06</v>
      </c>
      <c r="D413">
        <v>6752.56</v>
      </c>
      <c r="E413">
        <v>7066.28</v>
      </c>
      <c r="F413">
        <v>6824.84</v>
      </c>
      <c r="G413">
        <v>6802.43</v>
      </c>
      <c r="H413">
        <v>6649.33</v>
      </c>
      <c r="I413">
        <v>6992.64</v>
      </c>
      <c r="J413">
        <v>6867.66</v>
      </c>
      <c r="K413">
        <v>7091.78</v>
      </c>
      <c r="L413">
        <v>6793.13</v>
      </c>
      <c r="M413">
        <v>6732.46</v>
      </c>
      <c r="N413">
        <v>6735.65</v>
      </c>
      <c r="O413">
        <v>6655.61</v>
      </c>
      <c r="P413">
        <v>6413.68</v>
      </c>
      <c r="Q413">
        <v>7216.68</v>
      </c>
      <c r="R413">
        <v>6890.88</v>
      </c>
      <c r="S413">
        <v>6846.49</v>
      </c>
      <c r="T413">
        <v>6934.51</v>
      </c>
      <c r="U413">
        <v>6877.16</v>
      </c>
      <c r="V413">
        <v>7142.74</v>
      </c>
      <c r="W413">
        <v>6802.19</v>
      </c>
      <c r="X413">
        <v>6984.96</v>
      </c>
      <c r="Y413">
        <v>6738.29</v>
      </c>
      <c r="Z413">
        <v>6735.79</v>
      </c>
      <c r="AA413">
        <v>6802.7</v>
      </c>
      <c r="AB413">
        <v>6606.67</v>
      </c>
      <c r="AC413">
        <v>6321.91</v>
      </c>
      <c r="AD413">
        <v>6497.33</v>
      </c>
      <c r="AE413">
        <v>6244.03</v>
      </c>
      <c r="AF413">
        <v>6240.39</v>
      </c>
    </row>
    <row r="414" spans="2:32" x14ac:dyDescent="0.3">
      <c r="B414" t="s">
        <v>34</v>
      </c>
      <c r="C414">
        <v>7028.34</v>
      </c>
      <c r="D414">
        <v>6558.85</v>
      </c>
      <c r="E414">
        <v>6840.52</v>
      </c>
      <c r="F414">
        <v>6364.28</v>
      </c>
      <c r="G414">
        <v>6510.16</v>
      </c>
      <c r="H414">
        <v>6462.98</v>
      </c>
      <c r="I414">
        <v>7060.99</v>
      </c>
      <c r="J414">
        <v>7289.11</v>
      </c>
      <c r="K414">
        <v>6909.65</v>
      </c>
      <c r="L414">
        <v>6856.05</v>
      </c>
      <c r="M414">
        <v>6736.06</v>
      </c>
      <c r="N414">
        <v>6931.52</v>
      </c>
      <c r="O414">
        <v>6914.29</v>
      </c>
      <c r="P414">
        <v>6578.46</v>
      </c>
      <c r="Q414">
        <v>6997.1</v>
      </c>
      <c r="R414">
        <v>6623.58</v>
      </c>
      <c r="S414">
        <v>6675.99</v>
      </c>
      <c r="T414">
        <v>6582.45</v>
      </c>
      <c r="U414">
        <v>6877.16</v>
      </c>
      <c r="V414">
        <v>6684.45</v>
      </c>
      <c r="W414">
        <v>6895.39</v>
      </c>
      <c r="X414">
        <v>7017.87</v>
      </c>
      <c r="Y414">
        <v>6907.63</v>
      </c>
      <c r="Z414">
        <v>6918.36</v>
      </c>
      <c r="AA414">
        <v>6738.75</v>
      </c>
      <c r="AB414">
        <v>6651.88</v>
      </c>
      <c r="AC414">
        <v>6390.28</v>
      </c>
      <c r="AD414">
        <v>7101.06</v>
      </c>
      <c r="AE414">
        <v>6935.78</v>
      </c>
      <c r="AF414">
        <v>6934.53</v>
      </c>
    </row>
    <row r="415" spans="2:32" x14ac:dyDescent="0.3">
      <c r="B415" t="s">
        <v>35</v>
      </c>
      <c r="C415">
        <v>7288.66</v>
      </c>
      <c r="D415">
        <v>7040.44</v>
      </c>
      <c r="E415">
        <v>6892.12</v>
      </c>
      <c r="F415">
        <v>6777.43</v>
      </c>
      <c r="G415">
        <v>6813.13</v>
      </c>
      <c r="H415">
        <v>6884.25</v>
      </c>
      <c r="I415">
        <v>6955.88</v>
      </c>
      <c r="J415">
        <v>6728.62</v>
      </c>
      <c r="K415">
        <v>6718.01</v>
      </c>
      <c r="L415">
        <v>6917.04</v>
      </c>
      <c r="M415">
        <v>6817.66</v>
      </c>
      <c r="N415">
        <v>6810.87</v>
      </c>
      <c r="O415">
        <v>7113.11</v>
      </c>
      <c r="P415">
        <v>6766.56</v>
      </c>
      <c r="Q415">
        <v>6952.64</v>
      </c>
      <c r="R415">
        <v>6675.95</v>
      </c>
      <c r="S415">
        <v>6617.07</v>
      </c>
      <c r="T415">
        <v>6475.24</v>
      </c>
      <c r="U415">
        <v>6945</v>
      </c>
      <c r="V415">
        <v>6708.77</v>
      </c>
      <c r="W415">
        <v>6909.18</v>
      </c>
      <c r="X415">
        <v>6796.32</v>
      </c>
      <c r="Y415">
        <v>6632.51</v>
      </c>
      <c r="Z415">
        <v>6641.59</v>
      </c>
      <c r="AA415">
        <v>6811.78</v>
      </c>
      <c r="AB415">
        <v>6880.71</v>
      </c>
      <c r="AC415">
        <v>6521.99</v>
      </c>
      <c r="AD415">
        <v>6555.96</v>
      </c>
      <c r="AE415">
        <v>6362.1</v>
      </c>
      <c r="AF415">
        <v>6362.1</v>
      </c>
    </row>
    <row r="416" spans="2:32" x14ac:dyDescent="0.3">
      <c r="B416" t="s">
        <v>36</v>
      </c>
      <c r="C416">
        <v>6912.31</v>
      </c>
      <c r="D416">
        <v>6758.91</v>
      </c>
      <c r="E416">
        <v>6758.91</v>
      </c>
      <c r="F416">
        <v>6616.4</v>
      </c>
      <c r="G416">
        <v>6805.04</v>
      </c>
      <c r="H416">
        <v>6857.5</v>
      </c>
      <c r="I416">
        <v>7070.92</v>
      </c>
      <c r="J416">
        <v>7189.72</v>
      </c>
      <c r="K416">
        <v>6789.02</v>
      </c>
      <c r="L416">
        <v>7200.06</v>
      </c>
      <c r="M416">
        <v>6961.85</v>
      </c>
      <c r="N416">
        <v>6953.23</v>
      </c>
      <c r="O416">
        <v>7088.05</v>
      </c>
      <c r="P416">
        <v>6833.72</v>
      </c>
      <c r="Q416">
        <v>7183.75</v>
      </c>
      <c r="R416">
        <v>6847.17</v>
      </c>
      <c r="S416">
        <v>6628.69</v>
      </c>
      <c r="T416">
        <v>6645.63</v>
      </c>
      <c r="U416">
        <v>7050.73</v>
      </c>
      <c r="V416">
        <v>7298.31</v>
      </c>
      <c r="W416">
        <v>6872.77</v>
      </c>
      <c r="X416">
        <v>7046.59</v>
      </c>
      <c r="Y416">
        <v>6881.37</v>
      </c>
      <c r="Z416">
        <v>6881.76</v>
      </c>
      <c r="AA416">
        <v>6996.99</v>
      </c>
      <c r="AB416">
        <v>6894.27</v>
      </c>
      <c r="AC416">
        <v>6616.35</v>
      </c>
      <c r="AD416">
        <v>6367.1</v>
      </c>
      <c r="AE416">
        <v>6461.98</v>
      </c>
      <c r="AF416">
        <v>6457.43</v>
      </c>
    </row>
    <row r="417" spans="2:32" x14ac:dyDescent="0.3">
      <c r="B417" t="s">
        <v>37</v>
      </c>
      <c r="C417">
        <v>7008.94</v>
      </c>
      <c r="D417">
        <v>7661.87</v>
      </c>
      <c r="E417">
        <v>7427.2</v>
      </c>
      <c r="F417">
        <v>6782.6</v>
      </c>
      <c r="G417">
        <v>6725.6</v>
      </c>
      <c r="H417">
        <v>6745.56</v>
      </c>
      <c r="I417">
        <v>7487.33</v>
      </c>
      <c r="J417">
        <v>7097.6</v>
      </c>
      <c r="K417">
        <v>7236.02</v>
      </c>
      <c r="L417">
        <v>7726</v>
      </c>
      <c r="M417">
        <v>7625.26</v>
      </c>
      <c r="N417">
        <v>7552.88</v>
      </c>
      <c r="O417">
        <v>7016.61</v>
      </c>
      <c r="P417">
        <v>7091.82</v>
      </c>
      <c r="Q417">
        <v>7460.3</v>
      </c>
      <c r="R417">
        <v>6594.03</v>
      </c>
      <c r="S417">
        <v>6734.37</v>
      </c>
      <c r="T417">
        <v>6595.82</v>
      </c>
      <c r="U417">
        <v>7246.48</v>
      </c>
      <c r="V417">
        <v>7028.47</v>
      </c>
      <c r="W417">
        <v>6514.06</v>
      </c>
      <c r="X417">
        <v>6752.22</v>
      </c>
      <c r="Y417">
        <v>6652.7</v>
      </c>
      <c r="Z417">
        <v>6606.23</v>
      </c>
      <c r="AA417">
        <v>7053.54</v>
      </c>
      <c r="AB417">
        <v>6849.79</v>
      </c>
      <c r="AC417">
        <v>7010.19</v>
      </c>
      <c r="AD417">
        <v>6365.52</v>
      </c>
      <c r="AE417">
        <v>6105.68</v>
      </c>
      <c r="AF417">
        <v>6161.29</v>
      </c>
    </row>
    <row r="418" spans="2:32" x14ac:dyDescent="0.3">
      <c r="B418" t="s">
        <v>38</v>
      </c>
      <c r="C418">
        <v>7318.95</v>
      </c>
      <c r="D418">
        <v>7339.3</v>
      </c>
      <c r="E418">
        <v>7304.08</v>
      </c>
      <c r="F418">
        <v>7307.87</v>
      </c>
      <c r="G418">
        <v>7169.05</v>
      </c>
      <c r="H418">
        <v>7227.67</v>
      </c>
      <c r="I418">
        <v>7396.73</v>
      </c>
      <c r="J418">
        <v>7568.91</v>
      </c>
      <c r="K418">
        <v>7206.81</v>
      </c>
      <c r="L418">
        <v>7752.04</v>
      </c>
      <c r="M418">
        <v>7586.03</v>
      </c>
      <c r="N418">
        <v>7578.41</v>
      </c>
      <c r="O418">
        <v>6947.88</v>
      </c>
      <c r="P418">
        <v>7018.49</v>
      </c>
      <c r="Q418">
        <v>7342.53</v>
      </c>
      <c r="R418">
        <v>6490.36</v>
      </c>
      <c r="S418">
        <v>6452.14</v>
      </c>
      <c r="T418">
        <v>6339.47</v>
      </c>
      <c r="U418">
        <v>7413.09</v>
      </c>
      <c r="V418">
        <v>7351</v>
      </c>
      <c r="W418">
        <v>7411.91</v>
      </c>
      <c r="X418">
        <v>6789.55</v>
      </c>
      <c r="Y418">
        <v>6739.41</v>
      </c>
      <c r="Z418">
        <v>6844.84</v>
      </c>
      <c r="AA418">
        <v>6902.14</v>
      </c>
      <c r="AB418">
        <v>6844.35</v>
      </c>
      <c r="AC418">
        <v>7036.26</v>
      </c>
      <c r="AD418">
        <v>6311.8</v>
      </c>
      <c r="AE418">
        <v>6236.56</v>
      </c>
      <c r="AF418">
        <v>6290.44</v>
      </c>
    </row>
    <row r="419" spans="2:32" x14ac:dyDescent="0.3">
      <c r="B419" t="s">
        <v>39</v>
      </c>
      <c r="C419">
        <v>7376.14</v>
      </c>
      <c r="D419">
        <v>7859.47</v>
      </c>
      <c r="E419">
        <v>7085.66</v>
      </c>
      <c r="F419">
        <v>7004.52</v>
      </c>
      <c r="G419">
        <v>6966.6</v>
      </c>
      <c r="H419">
        <v>6966.6</v>
      </c>
      <c r="I419">
        <v>7394.81</v>
      </c>
      <c r="J419">
        <v>7607.57</v>
      </c>
      <c r="K419">
        <v>7336.11</v>
      </c>
      <c r="L419">
        <v>7318.14</v>
      </c>
      <c r="M419">
        <v>7305</v>
      </c>
      <c r="N419">
        <v>7305.32</v>
      </c>
      <c r="O419">
        <v>7346.08</v>
      </c>
      <c r="P419">
        <v>6918.88</v>
      </c>
      <c r="Q419">
        <v>6960.53</v>
      </c>
      <c r="R419">
        <v>6750.05</v>
      </c>
      <c r="S419">
        <v>6696.68</v>
      </c>
      <c r="T419">
        <v>6703.58</v>
      </c>
      <c r="U419">
        <v>7569.74</v>
      </c>
      <c r="V419">
        <v>7091.73</v>
      </c>
      <c r="W419">
        <v>7068.6</v>
      </c>
      <c r="X419">
        <v>6641.59</v>
      </c>
      <c r="Y419">
        <v>6704.65</v>
      </c>
      <c r="Z419">
        <v>6663.13</v>
      </c>
      <c r="AA419">
        <v>7433.01</v>
      </c>
      <c r="AB419">
        <v>6840.67</v>
      </c>
      <c r="AC419">
        <v>6951.05</v>
      </c>
      <c r="AD419">
        <v>6709.41</v>
      </c>
      <c r="AE419">
        <v>6648.64</v>
      </c>
      <c r="AF419">
        <v>6715.3</v>
      </c>
    </row>
    <row r="420" spans="2:32" x14ac:dyDescent="0.3">
      <c r="B420" t="s">
        <v>40</v>
      </c>
      <c r="C420">
        <v>8168.3</v>
      </c>
      <c r="D420">
        <v>7393.3</v>
      </c>
      <c r="E420">
        <v>7326.36</v>
      </c>
      <c r="F420">
        <v>7765.89</v>
      </c>
      <c r="G420">
        <v>7833.01</v>
      </c>
      <c r="H420">
        <v>7658.35</v>
      </c>
      <c r="I420">
        <v>7550.57</v>
      </c>
      <c r="J420">
        <v>7952.03</v>
      </c>
      <c r="K420">
        <v>7990.82</v>
      </c>
      <c r="L420">
        <v>7088.35</v>
      </c>
      <c r="M420">
        <v>7236.15</v>
      </c>
      <c r="N420">
        <v>7279.18</v>
      </c>
      <c r="O420">
        <v>7941.6</v>
      </c>
      <c r="P420">
        <v>7750.4</v>
      </c>
      <c r="Q420">
        <v>7828.3</v>
      </c>
      <c r="R420">
        <v>6905.35</v>
      </c>
      <c r="S420">
        <v>6839.08</v>
      </c>
      <c r="T420">
        <v>6833.89</v>
      </c>
      <c r="U420">
        <v>6954.5</v>
      </c>
      <c r="V420">
        <v>7661.02</v>
      </c>
      <c r="W420">
        <v>7418.53</v>
      </c>
      <c r="X420">
        <v>6904.66</v>
      </c>
      <c r="Y420">
        <v>6853.15</v>
      </c>
      <c r="Z420">
        <v>6847.2</v>
      </c>
      <c r="AA420">
        <v>7624.84</v>
      </c>
      <c r="AB420">
        <v>7281.61</v>
      </c>
      <c r="AC420">
        <v>7294.37</v>
      </c>
      <c r="AD420">
        <v>6790.31</v>
      </c>
      <c r="AE420">
        <v>6775.6</v>
      </c>
      <c r="AF420">
        <v>6732.84</v>
      </c>
    </row>
    <row r="421" spans="2:32" x14ac:dyDescent="0.3">
      <c r="B421" t="s">
        <v>41</v>
      </c>
      <c r="C421">
        <v>8382.34</v>
      </c>
      <c r="D421">
        <v>8436.56</v>
      </c>
      <c r="E421">
        <v>8302.24</v>
      </c>
      <c r="F421">
        <v>8589.73</v>
      </c>
      <c r="G421">
        <v>8546.44</v>
      </c>
      <c r="H421">
        <v>8464.16</v>
      </c>
      <c r="I421">
        <v>8543.9699999999993</v>
      </c>
      <c r="J421">
        <v>8357.65</v>
      </c>
      <c r="K421">
        <v>8505.6299999999992</v>
      </c>
      <c r="L421">
        <v>8773.08</v>
      </c>
      <c r="M421">
        <v>8586.36</v>
      </c>
      <c r="N421">
        <v>8734.19</v>
      </c>
      <c r="O421">
        <v>8344.93</v>
      </c>
      <c r="P421">
        <v>8258.44</v>
      </c>
      <c r="Q421">
        <v>8262.15</v>
      </c>
      <c r="R421">
        <v>6907.48</v>
      </c>
      <c r="S421">
        <v>6819.69</v>
      </c>
      <c r="T421">
        <v>6809.38</v>
      </c>
      <c r="U421">
        <v>8416.86</v>
      </c>
      <c r="V421">
        <v>8222</v>
      </c>
      <c r="W421">
        <v>8322.7099999999991</v>
      </c>
      <c r="X421">
        <v>6900.92</v>
      </c>
      <c r="Y421">
        <v>6849.58</v>
      </c>
      <c r="Z421">
        <v>6828.57</v>
      </c>
      <c r="AA421">
        <v>8384.84</v>
      </c>
      <c r="AB421">
        <v>8257.2800000000007</v>
      </c>
      <c r="AC421">
        <v>8251.7199999999993</v>
      </c>
      <c r="AD421">
        <v>6862.97</v>
      </c>
      <c r="AE421">
        <v>6772.89</v>
      </c>
      <c r="AF421">
        <v>6781.58</v>
      </c>
    </row>
    <row r="422" spans="2:32" x14ac:dyDescent="0.3">
      <c r="B422" t="s">
        <v>76</v>
      </c>
      <c r="C422" t="s">
        <v>1</v>
      </c>
      <c r="D422" t="s">
        <v>2</v>
      </c>
      <c r="E422" t="s">
        <v>3</v>
      </c>
      <c r="F422" t="s">
        <v>4</v>
      </c>
      <c r="G422" t="s">
        <v>5</v>
      </c>
      <c r="H422" t="s">
        <v>6</v>
      </c>
      <c r="I422" t="s">
        <v>7</v>
      </c>
      <c r="J422" t="s">
        <v>8</v>
      </c>
      <c r="K422" t="s">
        <v>9</v>
      </c>
      <c r="L422" t="s">
        <v>10</v>
      </c>
      <c r="M422" t="s">
        <v>11</v>
      </c>
      <c r="N422" t="s">
        <v>12</v>
      </c>
      <c r="O422" t="s">
        <v>13</v>
      </c>
      <c r="P422" t="s">
        <v>14</v>
      </c>
      <c r="Q422" t="s">
        <v>15</v>
      </c>
      <c r="R422" t="s">
        <v>16</v>
      </c>
      <c r="S422" t="s">
        <v>17</v>
      </c>
      <c r="T422" t="s">
        <v>18</v>
      </c>
      <c r="U422" t="s">
        <v>19</v>
      </c>
      <c r="V422" t="s">
        <v>20</v>
      </c>
      <c r="W422" t="s">
        <v>21</v>
      </c>
      <c r="X422" t="s">
        <v>22</v>
      </c>
      <c r="Y422" t="s">
        <v>23</v>
      </c>
      <c r="Z422" t="s">
        <v>24</v>
      </c>
      <c r="AA422" t="s">
        <v>25</v>
      </c>
      <c r="AB422" t="s">
        <v>26</v>
      </c>
      <c r="AC422" t="s">
        <v>27</v>
      </c>
      <c r="AD422" t="s">
        <v>28</v>
      </c>
      <c r="AE422" t="s">
        <v>29</v>
      </c>
      <c r="AF422" t="s">
        <v>30</v>
      </c>
    </row>
    <row r="423" spans="2:32" x14ac:dyDescent="0.3">
      <c r="B423" t="s">
        <v>31</v>
      </c>
      <c r="C423">
        <v>9531.4699999999993</v>
      </c>
      <c r="D423">
        <v>9595.6</v>
      </c>
      <c r="E423">
        <v>9172.57</v>
      </c>
      <c r="F423">
        <v>8856.9500000000007</v>
      </c>
      <c r="G423">
        <v>8935.34</v>
      </c>
      <c r="H423">
        <v>8995.5300000000007</v>
      </c>
      <c r="I423">
        <v>9960.91</v>
      </c>
      <c r="J423">
        <v>10130.799999999999</v>
      </c>
      <c r="K423">
        <v>9605.32</v>
      </c>
      <c r="L423">
        <v>9687.4699999999993</v>
      </c>
      <c r="M423">
        <v>9547.44</v>
      </c>
      <c r="N423">
        <v>9690.7800000000007</v>
      </c>
      <c r="O423">
        <v>9242.6200000000008</v>
      </c>
      <c r="P423">
        <v>9000.43</v>
      </c>
      <c r="Q423">
        <v>9024.5</v>
      </c>
      <c r="R423">
        <v>8908.25</v>
      </c>
      <c r="S423">
        <v>8908.92</v>
      </c>
      <c r="T423">
        <v>9031.61</v>
      </c>
      <c r="U423">
        <v>8296.09</v>
      </c>
      <c r="V423">
        <v>8719.0300000000007</v>
      </c>
      <c r="W423">
        <v>8700.34</v>
      </c>
      <c r="X423">
        <v>8399.25</v>
      </c>
      <c r="Y423">
        <v>8389.33</v>
      </c>
      <c r="Z423">
        <v>8368.23</v>
      </c>
      <c r="AA423">
        <v>8257.74</v>
      </c>
      <c r="AB423">
        <v>8289.4500000000007</v>
      </c>
      <c r="AC423">
        <v>8263.1</v>
      </c>
      <c r="AD423">
        <v>8267.57</v>
      </c>
      <c r="AE423">
        <v>8223.33</v>
      </c>
      <c r="AF423">
        <v>8237.8700000000008</v>
      </c>
    </row>
    <row r="424" spans="2:32" x14ac:dyDescent="0.3">
      <c r="B424" t="s">
        <v>32</v>
      </c>
      <c r="C424">
        <v>9383.6299999999992</v>
      </c>
      <c r="D424">
        <v>9758.4500000000007</v>
      </c>
      <c r="E424">
        <v>8854.52</v>
      </c>
      <c r="F424">
        <v>9167.82</v>
      </c>
      <c r="G424">
        <v>9163.27</v>
      </c>
      <c r="H424">
        <v>9153.93</v>
      </c>
      <c r="I424">
        <v>9504.56</v>
      </c>
      <c r="J424">
        <v>9289.75</v>
      </c>
      <c r="K424">
        <v>9337.34</v>
      </c>
      <c r="L424">
        <v>9231.5</v>
      </c>
      <c r="M424">
        <v>9166.48</v>
      </c>
      <c r="N424">
        <v>9306.32</v>
      </c>
      <c r="O424">
        <v>8946.74</v>
      </c>
      <c r="P424">
        <v>8795.39</v>
      </c>
      <c r="Q424">
        <v>8736.1200000000008</v>
      </c>
      <c r="R424">
        <v>8940.4699999999993</v>
      </c>
      <c r="S424">
        <v>8842.7099999999991</v>
      </c>
      <c r="T424">
        <v>8911.25</v>
      </c>
      <c r="U424">
        <v>8296.09</v>
      </c>
      <c r="V424">
        <v>8697.93</v>
      </c>
      <c r="W424">
        <v>8706.64</v>
      </c>
      <c r="X424">
        <v>8399.25</v>
      </c>
      <c r="Y424">
        <v>8389.33</v>
      </c>
      <c r="Z424">
        <v>8376.94</v>
      </c>
      <c r="AA424">
        <v>7939.87</v>
      </c>
      <c r="AB424">
        <v>8159.76</v>
      </c>
      <c r="AC424">
        <v>8018.55</v>
      </c>
      <c r="AD424">
        <v>8222.76</v>
      </c>
      <c r="AE424">
        <v>8213.07</v>
      </c>
      <c r="AF424">
        <v>8180.37</v>
      </c>
    </row>
    <row r="425" spans="2:32" x14ac:dyDescent="0.3">
      <c r="B425" t="s">
        <v>33</v>
      </c>
      <c r="C425">
        <v>9858.15</v>
      </c>
      <c r="D425">
        <v>9449.98</v>
      </c>
      <c r="E425">
        <v>9190.6</v>
      </c>
      <c r="F425">
        <v>9122.5499999999993</v>
      </c>
      <c r="G425">
        <v>9172.9599999999991</v>
      </c>
      <c r="H425">
        <v>9106.32</v>
      </c>
      <c r="I425">
        <v>9135.7900000000009</v>
      </c>
      <c r="J425">
        <v>9199.4</v>
      </c>
      <c r="K425">
        <v>9423.0499999999993</v>
      </c>
      <c r="L425">
        <v>9273.9</v>
      </c>
      <c r="M425">
        <v>9174.7999999999993</v>
      </c>
      <c r="N425">
        <v>9024.59</v>
      </c>
      <c r="O425">
        <v>9353.7900000000009</v>
      </c>
      <c r="P425">
        <v>8803.9599999999991</v>
      </c>
      <c r="Q425">
        <v>9133.58</v>
      </c>
      <c r="R425">
        <v>9260.3700000000008</v>
      </c>
      <c r="S425">
        <v>9135.57</v>
      </c>
      <c r="T425">
        <v>8959.33</v>
      </c>
      <c r="U425">
        <v>8853.36</v>
      </c>
      <c r="V425">
        <v>8719.0300000000007</v>
      </c>
      <c r="W425">
        <v>8709.0499999999993</v>
      </c>
      <c r="X425">
        <v>8399.25</v>
      </c>
      <c r="Y425">
        <v>8384.2099999999991</v>
      </c>
      <c r="Z425">
        <v>8381.84</v>
      </c>
      <c r="AA425">
        <v>8134.88</v>
      </c>
      <c r="AB425">
        <v>8168.24</v>
      </c>
      <c r="AC425">
        <v>8461.14</v>
      </c>
      <c r="AD425">
        <v>8300.44</v>
      </c>
      <c r="AE425">
        <v>8232.01</v>
      </c>
      <c r="AF425">
        <v>8263.31</v>
      </c>
    </row>
    <row r="426" spans="2:32" x14ac:dyDescent="0.3">
      <c r="B426" t="s">
        <v>34</v>
      </c>
      <c r="C426">
        <v>9422.83</v>
      </c>
      <c r="D426">
        <v>9522.7999999999993</v>
      </c>
      <c r="E426">
        <v>9195.48</v>
      </c>
      <c r="F426">
        <v>8958.7999999999993</v>
      </c>
      <c r="G426">
        <v>9006.43</v>
      </c>
      <c r="H426">
        <v>8935.9500000000007</v>
      </c>
      <c r="I426">
        <v>9276.25</v>
      </c>
      <c r="J426">
        <v>9512.0499999999993</v>
      </c>
      <c r="K426">
        <v>8790.9699999999993</v>
      </c>
      <c r="L426">
        <v>8903.17</v>
      </c>
      <c r="M426">
        <v>8779.44</v>
      </c>
      <c r="N426">
        <v>8739.4</v>
      </c>
      <c r="O426">
        <v>8811.74</v>
      </c>
      <c r="P426">
        <v>8934.11</v>
      </c>
      <c r="Q426">
        <v>8934.26</v>
      </c>
      <c r="R426">
        <v>8443.02</v>
      </c>
      <c r="S426">
        <v>8364.06</v>
      </c>
      <c r="T426">
        <v>8389.01</v>
      </c>
      <c r="U426">
        <v>8853.36</v>
      </c>
      <c r="V426">
        <v>8706.64</v>
      </c>
      <c r="W426">
        <v>8709.0499999999993</v>
      </c>
      <c r="X426">
        <v>8399.25</v>
      </c>
      <c r="Y426">
        <v>8368.23</v>
      </c>
      <c r="Z426">
        <v>8368.23</v>
      </c>
      <c r="AA426">
        <v>8134.88</v>
      </c>
      <c r="AB426">
        <v>8168.24</v>
      </c>
      <c r="AC426">
        <v>8392.64</v>
      </c>
      <c r="AD426">
        <v>8175.23</v>
      </c>
      <c r="AE426">
        <v>8174.26</v>
      </c>
      <c r="AF426">
        <v>8174.03</v>
      </c>
    </row>
    <row r="427" spans="2:32" x14ac:dyDescent="0.3">
      <c r="B427" t="s">
        <v>35</v>
      </c>
      <c r="C427">
        <v>9628.4599999999991</v>
      </c>
      <c r="D427">
        <v>9688.09</v>
      </c>
      <c r="E427">
        <v>9734.42</v>
      </c>
      <c r="F427">
        <v>9237.98</v>
      </c>
      <c r="G427">
        <v>9247</v>
      </c>
      <c r="H427">
        <v>9199.5499999999993</v>
      </c>
      <c r="I427">
        <v>9295.57</v>
      </c>
      <c r="J427">
        <v>9420.24</v>
      </c>
      <c r="K427">
        <v>8622.41</v>
      </c>
      <c r="L427">
        <v>8687.7099999999991</v>
      </c>
      <c r="M427">
        <v>8702.2099999999991</v>
      </c>
      <c r="N427">
        <v>8636.49</v>
      </c>
      <c r="O427">
        <v>8822.4500000000007</v>
      </c>
      <c r="P427">
        <v>8768.14</v>
      </c>
      <c r="Q427">
        <v>8545.83</v>
      </c>
      <c r="R427">
        <v>8274.33</v>
      </c>
      <c r="S427">
        <v>8240.91</v>
      </c>
      <c r="T427">
        <v>8234.08</v>
      </c>
      <c r="U427">
        <v>7941.21</v>
      </c>
      <c r="V427">
        <v>7894.52</v>
      </c>
      <c r="W427">
        <v>7910.75</v>
      </c>
      <c r="X427">
        <v>8639.0400000000009</v>
      </c>
      <c r="Y427">
        <v>8665.31</v>
      </c>
      <c r="Z427">
        <v>8610.7099999999991</v>
      </c>
      <c r="AA427">
        <v>7800.55</v>
      </c>
      <c r="AB427">
        <v>7838.92</v>
      </c>
      <c r="AC427">
        <v>8368.65</v>
      </c>
      <c r="AD427">
        <v>8394.2000000000007</v>
      </c>
      <c r="AE427">
        <v>8435.2800000000007</v>
      </c>
      <c r="AF427">
        <v>8449.84</v>
      </c>
    </row>
    <row r="428" spans="2:32" x14ac:dyDescent="0.3">
      <c r="B428" t="s">
        <v>36</v>
      </c>
      <c r="C428">
        <v>9362.7999999999993</v>
      </c>
      <c r="D428">
        <v>9649.7099999999991</v>
      </c>
      <c r="E428">
        <v>9712.89</v>
      </c>
      <c r="F428">
        <v>8561.36</v>
      </c>
      <c r="G428">
        <v>8615.66</v>
      </c>
      <c r="H428">
        <v>8739.02</v>
      </c>
      <c r="I428">
        <v>9676.36</v>
      </c>
      <c r="J428">
        <v>9442.7099999999991</v>
      </c>
      <c r="K428">
        <v>8994.5300000000007</v>
      </c>
      <c r="L428">
        <v>8165.68</v>
      </c>
      <c r="M428">
        <v>8118.38</v>
      </c>
      <c r="N428">
        <v>8314.42</v>
      </c>
      <c r="O428">
        <v>8524.66</v>
      </c>
      <c r="P428">
        <v>9005.86</v>
      </c>
      <c r="Q428">
        <v>8754.59</v>
      </c>
      <c r="R428">
        <v>8648.61</v>
      </c>
      <c r="S428">
        <v>8437.9699999999993</v>
      </c>
      <c r="T428">
        <v>8469.2099999999991</v>
      </c>
      <c r="U428">
        <v>8828.67</v>
      </c>
      <c r="V428">
        <v>9159.1299999999992</v>
      </c>
      <c r="W428">
        <v>9145.2800000000007</v>
      </c>
      <c r="X428">
        <v>8639.0400000000009</v>
      </c>
      <c r="Y428">
        <v>8639.59</v>
      </c>
      <c r="Z428">
        <v>8605.58</v>
      </c>
      <c r="AA428">
        <v>8646.61</v>
      </c>
      <c r="AB428">
        <v>8792.77</v>
      </c>
      <c r="AC428">
        <v>8394.98</v>
      </c>
      <c r="AD428">
        <v>8394.2000000000007</v>
      </c>
      <c r="AE428">
        <v>8435.2800000000007</v>
      </c>
      <c r="AF428">
        <v>8413.0300000000007</v>
      </c>
    </row>
    <row r="429" spans="2:32" x14ac:dyDescent="0.3">
      <c r="B429" t="s">
        <v>37</v>
      </c>
      <c r="C429">
        <v>10013.299999999999</v>
      </c>
      <c r="D429">
        <v>9945.69</v>
      </c>
      <c r="E429">
        <v>10062.200000000001</v>
      </c>
      <c r="F429">
        <v>8702.16</v>
      </c>
      <c r="G429">
        <v>8747.1299999999992</v>
      </c>
      <c r="H429">
        <v>8932.93</v>
      </c>
      <c r="I429">
        <v>9236.7999999999993</v>
      </c>
      <c r="J429">
        <v>9250.92</v>
      </c>
      <c r="K429">
        <v>9260.9599999999991</v>
      </c>
      <c r="L429">
        <v>8382.6</v>
      </c>
      <c r="M429">
        <v>8352.93</v>
      </c>
      <c r="N429">
        <v>8359.2999999999993</v>
      </c>
      <c r="O429">
        <v>9525.33</v>
      </c>
      <c r="P429">
        <v>9168.94</v>
      </c>
      <c r="Q429">
        <v>9227.99</v>
      </c>
      <c r="R429">
        <v>8492.43</v>
      </c>
      <c r="S429">
        <v>8319.9500000000007</v>
      </c>
      <c r="T429">
        <v>8347.59</v>
      </c>
      <c r="U429">
        <v>8828.67</v>
      </c>
      <c r="V429">
        <v>9157.4</v>
      </c>
      <c r="W429">
        <v>9142.77</v>
      </c>
      <c r="X429">
        <v>8639.0400000000009</v>
      </c>
      <c r="Y429">
        <v>8665.31</v>
      </c>
      <c r="Z429">
        <v>8605.58</v>
      </c>
      <c r="AA429">
        <v>8646.61</v>
      </c>
      <c r="AB429">
        <v>8792.77</v>
      </c>
      <c r="AC429">
        <v>8405.74</v>
      </c>
      <c r="AD429">
        <v>8362.42</v>
      </c>
      <c r="AE429">
        <v>8403.91</v>
      </c>
      <c r="AF429">
        <v>8385.77</v>
      </c>
    </row>
    <row r="430" spans="2:32" x14ac:dyDescent="0.3">
      <c r="B430" t="s">
        <v>38</v>
      </c>
      <c r="C430">
        <v>9979.0499999999993</v>
      </c>
      <c r="D430">
        <v>10097</v>
      </c>
      <c r="E430">
        <v>9614.1299999999992</v>
      </c>
      <c r="F430">
        <v>8843.86</v>
      </c>
      <c r="G430">
        <v>8839.23</v>
      </c>
      <c r="H430">
        <v>8892.83</v>
      </c>
      <c r="I430">
        <v>8933.2999999999993</v>
      </c>
      <c r="J430">
        <v>9047.11</v>
      </c>
      <c r="K430">
        <v>9815.67</v>
      </c>
      <c r="L430">
        <v>8720.48</v>
      </c>
      <c r="M430">
        <v>8662.25</v>
      </c>
      <c r="N430">
        <v>8585.67</v>
      </c>
      <c r="O430">
        <v>8812.3799999999992</v>
      </c>
      <c r="P430">
        <v>9347.7999999999993</v>
      </c>
      <c r="Q430">
        <v>9297.11</v>
      </c>
      <c r="R430">
        <v>8474.98</v>
      </c>
      <c r="S430">
        <v>8358.02</v>
      </c>
      <c r="T430">
        <v>8375.1</v>
      </c>
      <c r="U430">
        <v>8828.67</v>
      </c>
      <c r="V430">
        <v>9157.4</v>
      </c>
      <c r="W430">
        <v>9154.9</v>
      </c>
      <c r="X430">
        <v>8639.0400000000009</v>
      </c>
      <c r="Y430">
        <v>8665.31</v>
      </c>
      <c r="Z430">
        <v>8610.7099999999991</v>
      </c>
      <c r="AA430">
        <v>8646.61</v>
      </c>
      <c r="AB430">
        <v>8866.61</v>
      </c>
      <c r="AC430">
        <v>8432.07</v>
      </c>
      <c r="AD430">
        <v>8401.65</v>
      </c>
      <c r="AE430">
        <v>8352.5300000000007</v>
      </c>
      <c r="AF430">
        <v>8338.74</v>
      </c>
    </row>
    <row r="431" spans="2:32" x14ac:dyDescent="0.3">
      <c r="B431" t="s">
        <v>39</v>
      </c>
      <c r="C431">
        <v>10323.4</v>
      </c>
      <c r="D431">
        <v>9457.39</v>
      </c>
      <c r="E431">
        <v>9547.1</v>
      </c>
      <c r="F431">
        <v>8861.42</v>
      </c>
      <c r="G431">
        <v>8849.77</v>
      </c>
      <c r="H431">
        <v>8860.14</v>
      </c>
      <c r="I431">
        <v>9522.75</v>
      </c>
      <c r="J431">
        <v>9691.31</v>
      </c>
      <c r="K431">
        <v>9154.68</v>
      </c>
      <c r="L431">
        <v>9062.1</v>
      </c>
      <c r="M431">
        <v>8750.0400000000009</v>
      </c>
      <c r="N431">
        <v>8940.19</v>
      </c>
      <c r="O431">
        <v>9318.39</v>
      </c>
      <c r="P431">
        <v>9324.14</v>
      </c>
      <c r="Q431">
        <v>9861.1</v>
      </c>
      <c r="R431">
        <v>8748.19</v>
      </c>
      <c r="S431">
        <v>8758.61</v>
      </c>
      <c r="T431">
        <v>8525.2900000000009</v>
      </c>
      <c r="U431">
        <v>9520.9</v>
      </c>
      <c r="V431">
        <v>9439.85</v>
      </c>
      <c r="W431">
        <v>9439.85</v>
      </c>
      <c r="X431">
        <v>8639.0400000000009</v>
      </c>
      <c r="Y431">
        <v>8639.59</v>
      </c>
      <c r="Z431">
        <v>8610.7099999999991</v>
      </c>
      <c r="AA431">
        <v>8830.89</v>
      </c>
      <c r="AB431">
        <v>8819.2099999999991</v>
      </c>
      <c r="AC431">
        <v>9129.49</v>
      </c>
      <c r="AD431">
        <v>8401.65</v>
      </c>
      <c r="AE431">
        <v>8352.5300000000007</v>
      </c>
      <c r="AF431">
        <v>8338.74</v>
      </c>
    </row>
    <row r="432" spans="2:32" x14ac:dyDescent="0.3">
      <c r="B432" t="s">
        <v>40</v>
      </c>
      <c r="C432">
        <v>10287.299999999999</v>
      </c>
      <c r="D432">
        <v>9683.11</v>
      </c>
      <c r="E432">
        <v>10016.200000000001</v>
      </c>
      <c r="F432">
        <v>9100.85</v>
      </c>
      <c r="G432">
        <v>8923.41</v>
      </c>
      <c r="H432">
        <v>9022.09</v>
      </c>
      <c r="I432">
        <v>10359.9</v>
      </c>
      <c r="J432">
        <v>10109.1</v>
      </c>
      <c r="K432">
        <v>9995.85</v>
      </c>
      <c r="L432">
        <v>10527.8</v>
      </c>
      <c r="M432">
        <v>10502.2</v>
      </c>
      <c r="N432">
        <v>10507.4</v>
      </c>
      <c r="O432">
        <v>10288.6</v>
      </c>
      <c r="P432">
        <v>9658.91</v>
      </c>
      <c r="Q432">
        <v>9365.7099999999991</v>
      </c>
      <c r="R432">
        <v>8777.73</v>
      </c>
      <c r="S432">
        <v>8782.7099999999991</v>
      </c>
      <c r="T432">
        <v>8717.16</v>
      </c>
      <c r="U432">
        <v>8922.9</v>
      </c>
      <c r="V432">
        <v>8897.31</v>
      </c>
      <c r="W432">
        <v>8849.4500000000007</v>
      </c>
      <c r="X432">
        <v>8639.0400000000009</v>
      </c>
      <c r="Y432">
        <v>8665.31</v>
      </c>
      <c r="Z432">
        <v>8610.7099999999991</v>
      </c>
      <c r="AA432">
        <v>8918.11</v>
      </c>
      <c r="AB432">
        <v>8908.6200000000008</v>
      </c>
      <c r="AC432">
        <v>8881.44</v>
      </c>
      <c r="AD432">
        <v>8413.82</v>
      </c>
      <c r="AE432">
        <v>8374.2800000000007</v>
      </c>
      <c r="AF432">
        <v>8426.83</v>
      </c>
    </row>
    <row r="433" spans="2:32" x14ac:dyDescent="0.3">
      <c r="B433" t="s">
        <v>41</v>
      </c>
      <c r="C433">
        <v>9318.67</v>
      </c>
      <c r="D433">
        <v>9117.2000000000007</v>
      </c>
      <c r="E433">
        <v>9156.1200000000008</v>
      </c>
      <c r="F433">
        <v>8255.57</v>
      </c>
      <c r="G433">
        <v>8219.4699999999993</v>
      </c>
      <c r="H433">
        <v>8088.5</v>
      </c>
      <c r="I433">
        <v>9384.26</v>
      </c>
      <c r="J433">
        <v>9172.2099999999991</v>
      </c>
      <c r="K433">
        <v>9250.82</v>
      </c>
      <c r="L433">
        <v>10028.1</v>
      </c>
      <c r="M433">
        <v>9918.44</v>
      </c>
      <c r="N433">
        <v>9772.83</v>
      </c>
      <c r="O433">
        <v>9140.1200000000008</v>
      </c>
      <c r="P433">
        <v>9169.66</v>
      </c>
      <c r="Q433">
        <v>9213.2800000000007</v>
      </c>
      <c r="R433">
        <v>8359.52</v>
      </c>
      <c r="S433">
        <v>8093.1</v>
      </c>
      <c r="T433">
        <v>8149.52</v>
      </c>
      <c r="U433">
        <v>8922.9</v>
      </c>
      <c r="V433">
        <v>8895.59</v>
      </c>
      <c r="W433">
        <v>8846.94</v>
      </c>
      <c r="X433">
        <v>8639.0400000000009</v>
      </c>
      <c r="Y433">
        <v>8630.94</v>
      </c>
      <c r="Z433">
        <v>8605.58</v>
      </c>
      <c r="AA433">
        <v>8918.11</v>
      </c>
      <c r="AB433">
        <v>8916.59</v>
      </c>
      <c r="AC433">
        <v>8912.98</v>
      </c>
      <c r="AD433">
        <v>8216.2800000000007</v>
      </c>
      <c r="AE433">
        <v>8253.8700000000008</v>
      </c>
      <c r="AF433">
        <v>8268.24</v>
      </c>
    </row>
    <row r="434" spans="2:32" x14ac:dyDescent="0.3">
      <c r="B434" t="s">
        <v>77</v>
      </c>
      <c r="C434" t="s">
        <v>1</v>
      </c>
      <c r="D434" t="s">
        <v>2</v>
      </c>
      <c r="E434" t="s">
        <v>3</v>
      </c>
      <c r="F434" t="s">
        <v>4</v>
      </c>
      <c r="G434" t="s">
        <v>5</v>
      </c>
      <c r="H434" t="s">
        <v>6</v>
      </c>
      <c r="I434" t="s">
        <v>7</v>
      </c>
      <c r="J434" t="s">
        <v>8</v>
      </c>
      <c r="K434" t="s">
        <v>9</v>
      </c>
      <c r="L434" t="s">
        <v>10</v>
      </c>
      <c r="M434" t="s">
        <v>11</v>
      </c>
      <c r="N434" t="s">
        <v>12</v>
      </c>
      <c r="O434" t="s">
        <v>13</v>
      </c>
      <c r="P434" t="s">
        <v>14</v>
      </c>
      <c r="Q434" t="s">
        <v>15</v>
      </c>
      <c r="R434" t="s">
        <v>16</v>
      </c>
      <c r="S434" t="s">
        <v>17</v>
      </c>
      <c r="T434" t="s">
        <v>18</v>
      </c>
      <c r="U434" t="s">
        <v>19</v>
      </c>
      <c r="V434" t="s">
        <v>20</v>
      </c>
      <c r="W434" t="s">
        <v>21</v>
      </c>
      <c r="X434" t="s">
        <v>22</v>
      </c>
      <c r="Y434" t="s">
        <v>23</v>
      </c>
      <c r="Z434" t="s">
        <v>24</v>
      </c>
      <c r="AA434" t="s">
        <v>25</v>
      </c>
      <c r="AB434" t="s">
        <v>26</v>
      </c>
      <c r="AC434" t="s">
        <v>27</v>
      </c>
      <c r="AD434" t="s">
        <v>28</v>
      </c>
      <c r="AE434" t="s">
        <v>29</v>
      </c>
      <c r="AF434" t="s">
        <v>30</v>
      </c>
    </row>
    <row r="435" spans="2:32" x14ac:dyDescent="0.3">
      <c r="B435" t="s">
        <v>31</v>
      </c>
      <c r="C435">
        <v>9112.4500000000007</v>
      </c>
      <c r="D435">
        <v>9229.5300000000007</v>
      </c>
      <c r="E435">
        <v>9285.58</v>
      </c>
      <c r="F435">
        <v>9112.18</v>
      </c>
      <c r="G435">
        <v>9236.43</v>
      </c>
      <c r="H435">
        <v>9028.5300000000007</v>
      </c>
      <c r="I435">
        <v>10258.299999999999</v>
      </c>
      <c r="J435">
        <v>10343.299999999999</v>
      </c>
      <c r="K435">
        <v>10295.299999999999</v>
      </c>
      <c r="L435">
        <v>10031.200000000001</v>
      </c>
      <c r="M435">
        <v>10381.4</v>
      </c>
      <c r="N435">
        <v>10128.1</v>
      </c>
      <c r="O435">
        <v>9628.19</v>
      </c>
      <c r="P435">
        <v>9916.01</v>
      </c>
      <c r="Q435">
        <v>9573.9500000000007</v>
      </c>
      <c r="R435">
        <v>9509.89</v>
      </c>
      <c r="S435">
        <v>9417.84</v>
      </c>
      <c r="T435">
        <v>9260.64</v>
      </c>
      <c r="U435">
        <v>8988.35</v>
      </c>
      <c r="V435">
        <v>9095.01</v>
      </c>
      <c r="W435">
        <v>9176.2000000000007</v>
      </c>
      <c r="X435">
        <v>8978.86</v>
      </c>
      <c r="Y435">
        <v>9099.2000000000007</v>
      </c>
      <c r="Z435">
        <v>9106.7199999999993</v>
      </c>
      <c r="AA435">
        <v>9163.51</v>
      </c>
      <c r="AB435">
        <v>9098.41</v>
      </c>
      <c r="AC435">
        <v>9112.82</v>
      </c>
      <c r="AD435">
        <v>9129.7099999999991</v>
      </c>
      <c r="AE435">
        <v>9250.11</v>
      </c>
      <c r="AF435">
        <v>9048.59</v>
      </c>
    </row>
    <row r="436" spans="2:32" x14ac:dyDescent="0.3">
      <c r="B436" t="s">
        <v>32</v>
      </c>
      <c r="C436">
        <v>8855.44</v>
      </c>
      <c r="D436">
        <v>9215.65</v>
      </c>
      <c r="E436">
        <v>9099.52</v>
      </c>
      <c r="F436">
        <v>8890.56</v>
      </c>
      <c r="G436">
        <v>8876.0400000000009</v>
      </c>
      <c r="H436">
        <v>8876.0400000000009</v>
      </c>
      <c r="I436">
        <v>9673.7900000000009</v>
      </c>
      <c r="J436">
        <v>9992.58</v>
      </c>
      <c r="K436">
        <v>9781.16</v>
      </c>
      <c r="L436">
        <v>9472.08</v>
      </c>
      <c r="M436">
        <v>9406.01</v>
      </c>
      <c r="N436">
        <v>9352.01</v>
      </c>
      <c r="O436">
        <v>9108.1299999999992</v>
      </c>
      <c r="P436">
        <v>9422.68</v>
      </c>
      <c r="Q436">
        <v>9595.1299999999992</v>
      </c>
      <c r="R436">
        <v>9067.7800000000007</v>
      </c>
      <c r="S436">
        <v>8994.25</v>
      </c>
      <c r="T436">
        <v>9206.67</v>
      </c>
      <c r="U436">
        <v>8736.14</v>
      </c>
      <c r="V436">
        <v>8920.58</v>
      </c>
      <c r="W436">
        <v>8885.8700000000008</v>
      </c>
      <c r="X436">
        <v>8518.06</v>
      </c>
      <c r="Y436">
        <v>8495.11</v>
      </c>
      <c r="Z436">
        <v>8495.11</v>
      </c>
      <c r="AA436">
        <v>8909.7199999999993</v>
      </c>
      <c r="AB436">
        <v>8894.76</v>
      </c>
      <c r="AC436">
        <v>9024.86</v>
      </c>
      <c r="AD436">
        <v>8746.02</v>
      </c>
      <c r="AE436">
        <v>8971.82</v>
      </c>
      <c r="AF436">
        <v>8634.58</v>
      </c>
    </row>
    <row r="437" spans="2:32" x14ac:dyDescent="0.3">
      <c r="B437" t="s">
        <v>33</v>
      </c>
      <c r="C437">
        <v>8929.94</v>
      </c>
      <c r="D437">
        <v>9341.02</v>
      </c>
      <c r="E437">
        <v>9353.56</v>
      </c>
      <c r="F437">
        <v>9094.2099999999991</v>
      </c>
      <c r="G437">
        <v>9190.1299999999992</v>
      </c>
      <c r="H437">
        <v>9136.61</v>
      </c>
      <c r="I437">
        <v>9756.4699999999993</v>
      </c>
      <c r="J437">
        <v>9852.18</v>
      </c>
      <c r="K437">
        <v>9811.9699999999993</v>
      </c>
      <c r="L437">
        <v>9326.6200000000008</v>
      </c>
      <c r="M437">
        <v>9214.33</v>
      </c>
      <c r="N437">
        <v>9104.89</v>
      </c>
      <c r="O437">
        <v>9478.23</v>
      </c>
      <c r="P437">
        <v>9511.27</v>
      </c>
      <c r="Q437">
        <v>9579.64</v>
      </c>
      <c r="R437">
        <v>9072.57</v>
      </c>
      <c r="S437">
        <v>9123.2999999999993</v>
      </c>
      <c r="T437">
        <v>9122.75</v>
      </c>
      <c r="U437">
        <v>9065.49</v>
      </c>
      <c r="V437">
        <v>8988.0499999999993</v>
      </c>
      <c r="W437">
        <v>9300.91</v>
      </c>
      <c r="X437">
        <v>8624.58</v>
      </c>
      <c r="Y437">
        <v>8597.74</v>
      </c>
      <c r="Z437">
        <v>8582.5400000000009</v>
      </c>
      <c r="AA437">
        <v>8878.19</v>
      </c>
      <c r="AB437">
        <v>9210.73</v>
      </c>
      <c r="AC437">
        <v>9378.65</v>
      </c>
      <c r="AD437">
        <v>8719.3700000000008</v>
      </c>
      <c r="AE437">
        <v>8946.24</v>
      </c>
      <c r="AF437">
        <v>8674.84</v>
      </c>
    </row>
    <row r="438" spans="2:32" x14ac:dyDescent="0.3">
      <c r="B438" t="s">
        <v>34</v>
      </c>
      <c r="C438">
        <v>8940.9599999999991</v>
      </c>
      <c r="D438">
        <v>9518.2999999999993</v>
      </c>
      <c r="E438">
        <v>8973.4699999999993</v>
      </c>
      <c r="F438">
        <v>8732.41</v>
      </c>
      <c r="G438">
        <v>9009.6200000000008</v>
      </c>
      <c r="H438">
        <v>8797.16</v>
      </c>
      <c r="I438">
        <v>9978.4599999999991</v>
      </c>
      <c r="J438">
        <v>9570.73</v>
      </c>
      <c r="K438">
        <v>9603.39</v>
      </c>
      <c r="L438">
        <v>9499.69</v>
      </c>
      <c r="M438">
        <v>9354.92</v>
      </c>
      <c r="N438">
        <v>9321.24</v>
      </c>
      <c r="O438">
        <v>9484.0499999999993</v>
      </c>
      <c r="P438">
        <v>9638.86</v>
      </c>
      <c r="Q438">
        <v>9566.52</v>
      </c>
      <c r="R438">
        <v>9003.68</v>
      </c>
      <c r="S438">
        <v>9093.49</v>
      </c>
      <c r="T438">
        <v>9066.76</v>
      </c>
      <c r="U438">
        <v>8920.77</v>
      </c>
      <c r="V438">
        <v>9021.5</v>
      </c>
      <c r="W438">
        <v>8864.8700000000008</v>
      </c>
      <c r="X438">
        <v>8795.7900000000009</v>
      </c>
      <c r="Y438">
        <v>8868.76</v>
      </c>
      <c r="Z438">
        <v>8772.5499999999993</v>
      </c>
      <c r="AA438">
        <v>9123.7800000000007</v>
      </c>
      <c r="AB438">
        <v>9438.34</v>
      </c>
      <c r="AC438">
        <v>8943.25</v>
      </c>
      <c r="AD438">
        <v>8756.43</v>
      </c>
      <c r="AE438">
        <v>8978.85</v>
      </c>
      <c r="AF438">
        <v>8644.77</v>
      </c>
    </row>
    <row r="439" spans="2:32" x14ac:dyDescent="0.3">
      <c r="B439" t="s">
        <v>35</v>
      </c>
      <c r="C439">
        <v>8940.2099999999991</v>
      </c>
      <c r="D439">
        <v>9370.11</v>
      </c>
      <c r="E439">
        <v>9604.9500000000007</v>
      </c>
      <c r="F439">
        <v>8791.9599999999991</v>
      </c>
      <c r="G439">
        <v>8902.18</v>
      </c>
      <c r="H439">
        <v>8992.41</v>
      </c>
      <c r="I439">
        <v>9894.8700000000008</v>
      </c>
      <c r="J439">
        <v>9456.7800000000007</v>
      </c>
      <c r="K439">
        <v>9754.2800000000007</v>
      </c>
      <c r="L439">
        <v>9316.19</v>
      </c>
      <c r="M439">
        <v>9323.7999999999993</v>
      </c>
      <c r="N439">
        <v>9229.4699999999993</v>
      </c>
      <c r="O439">
        <v>9554.43</v>
      </c>
      <c r="P439">
        <v>9450.19</v>
      </c>
      <c r="Q439">
        <v>9474.23</v>
      </c>
      <c r="R439">
        <v>8873.74</v>
      </c>
      <c r="S439">
        <v>8958.4500000000007</v>
      </c>
      <c r="T439">
        <v>8879.76</v>
      </c>
      <c r="U439">
        <v>9161.68</v>
      </c>
      <c r="V439">
        <v>9328.7900000000009</v>
      </c>
      <c r="W439">
        <v>9489.1</v>
      </c>
      <c r="X439">
        <v>8609.86</v>
      </c>
      <c r="Y439">
        <v>8692.39</v>
      </c>
      <c r="Z439">
        <v>8498.89</v>
      </c>
      <c r="AA439">
        <v>9035.56</v>
      </c>
      <c r="AB439">
        <v>9328.4</v>
      </c>
      <c r="AC439">
        <v>9013.58</v>
      </c>
      <c r="AD439">
        <v>8582.56</v>
      </c>
      <c r="AE439">
        <v>8593.94</v>
      </c>
      <c r="AF439">
        <v>8492.15</v>
      </c>
    </row>
    <row r="440" spans="2:32" x14ac:dyDescent="0.3">
      <c r="B440" t="s">
        <v>36</v>
      </c>
      <c r="C440">
        <v>8940.2099999999991</v>
      </c>
      <c r="D440">
        <v>9324.1200000000008</v>
      </c>
      <c r="E440">
        <v>8993.11</v>
      </c>
      <c r="F440">
        <v>8637.0400000000009</v>
      </c>
      <c r="G440">
        <v>8843.23</v>
      </c>
      <c r="H440">
        <v>8842.68</v>
      </c>
      <c r="I440">
        <v>9861.6299999999992</v>
      </c>
      <c r="J440">
        <v>9331.41</v>
      </c>
      <c r="K440">
        <v>9816.91</v>
      </c>
      <c r="L440">
        <v>9541.0400000000009</v>
      </c>
      <c r="M440">
        <v>9229.73</v>
      </c>
      <c r="N440">
        <v>9413.4</v>
      </c>
      <c r="O440">
        <v>9435.83</v>
      </c>
      <c r="P440">
        <v>9422.02</v>
      </c>
      <c r="Q440">
        <v>9593.6</v>
      </c>
      <c r="R440">
        <v>8670.4599999999991</v>
      </c>
      <c r="S440">
        <v>8790.16</v>
      </c>
      <c r="T440">
        <v>8784.27</v>
      </c>
      <c r="U440">
        <v>9161.68</v>
      </c>
      <c r="V440">
        <v>9152.3799999999992</v>
      </c>
      <c r="W440">
        <v>9270</v>
      </c>
      <c r="X440">
        <v>8624.5</v>
      </c>
      <c r="Y440">
        <v>8637.76</v>
      </c>
      <c r="Z440">
        <v>8823.01</v>
      </c>
      <c r="AA440">
        <v>9035.56</v>
      </c>
      <c r="AB440">
        <v>9770.77</v>
      </c>
      <c r="AC440">
        <v>8997.9500000000007</v>
      </c>
      <c r="AD440">
        <v>8569.84</v>
      </c>
      <c r="AE440">
        <v>8730.73</v>
      </c>
      <c r="AF440">
        <v>8730.34</v>
      </c>
    </row>
    <row r="441" spans="2:32" x14ac:dyDescent="0.3">
      <c r="B441" t="s">
        <v>37</v>
      </c>
      <c r="C441">
        <v>9459.56</v>
      </c>
      <c r="D441">
        <v>9503.26</v>
      </c>
      <c r="E441">
        <v>9938.6299999999992</v>
      </c>
      <c r="F441">
        <v>8834.86</v>
      </c>
      <c r="G441">
        <v>8912.65</v>
      </c>
      <c r="H441">
        <v>8906.2099999999991</v>
      </c>
      <c r="I441">
        <v>10190.1</v>
      </c>
      <c r="J441">
        <v>10406.6</v>
      </c>
      <c r="K441">
        <v>10056.6</v>
      </c>
      <c r="L441">
        <v>9742.7099999999991</v>
      </c>
      <c r="M441">
        <v>9367.24</v>
      </c>
      <c r="N441">
        <v>9349.3700000000008</v>
      </c>
      <c r="O441">
        <v>9590.58</v>
      </c>
      <c r="P441">
        <v>9677.26</v>
      </c>
      <c r="Q441">
        <v>9699.9500000000007</v>
      </c>
      <c r="R441">
        <v>9058.4500000000007</v>
      </c>
      <c r="S441">
        <v>8820.4500000000007</v>
      </c>
      <c r="T441">
        <v>8928.93</v>
      </c>
      <c r="U441">
        <v>9161.68</v>
      </c>
      <c r="V441">
        <v>9352.42</v>
      </c>
      <c r="W441">
        <v>9604.18</v>
      </c>
      <c r="X441">
        <v>8669.1</v>
      </c>
      <c r="Y441">
        <v>8717.52</v>
      </c>
      <c r="Z441">
        <v>8554.2900000000009</v>
      </c>
      <c r="AA441">
        <v>9035.56</v>
      </c>
      <c r="AB441">
        <v>9424.2099999999991</v>
      </c>
      <c r="AC441">
        <v>9444.33</v>
      </c>
      <c r="AD441">
        <v>8567.33</v>
      </c>
      <c r="AE441">
        <v>8364.67</v>
      </c>
      <c r="AF441">
        <v>8608.7800000000007</v>
      </c>
    </row>
    <row r="442" spans="2:32" x14ac:dyDescent="0.3">
      <c r="B442" t="s">
        <v>38</v>
      </c>
      <c r="C442">
        <v>9757.91</v>
      </c>
      <c r="D442">
        <v>9395.2099999999991</v>
      </c>
      <c r="E442">
        <v>9736.5300000000007</v>
      </c>
      <c r="F442">
        <v>8774.92</v>
      </c>
      <c r="G442">
        <v>8956.7999999999993</v>
      </c>
      <c r="H442">
        <v>8834.7099999999991</v>
      </c>
      <c r="I442">
        <v>10330.299999999999</v>
      </c>
      <c r="J442">
        <v>10093.200000000001</v>
      </c>
      <c r="K442">
        <v>10095.299999999999</v>
      </c>
      <c r="L442">
        <v>8934.15</v>
      </c>
      <c r="M442">
        <v>8879.2099999999991</v>
      </c>
      <c r="N442">
        <v>8896.82</v>
      </c>
      <c r="O442">
        <v>9577.9699999999993</v>
      </c>
      <c r="P442">
        <v>9627.48</v>
      </c>
      <c r="Q442">
        <v>9898.92</v>
      </c>
      <c r="R442">
        <v>8801.9500000000007</v>
      </c>
      <c r="S442">
        <v>9048.16</v>
      </c>
      <c r="T442">
        <v>8995.9</v>
      </c>
      <c r="U442">
        <v>9480.1</v>
      </c>
      <c r="V442">
        <v>9623.02</v>
      </c>
      <c r="W442">
        <v>9554.69</v>
      </c>
      <c r="X442">
        <v>8667.3799999999992</v>
      </c>
      <c r="Y442">
        <v>8649.66</v>
      </c>
      <c r="Z442">
        <v>8384.34</v>
      </c>
      <c r="AA442">
        <v>9575.6200000000008</v>
      </c>
      <c r="AB442">
        <v>9671.7099999999991</v>
      </c>
      <c r="AC442">
        <v>9732.3700000000008</v>
      </c>
      <c r="AD442">
        <v>8664.73</v>
      </c>
      <c r="AE442">
        <v>8500.8799999999992</v>
      </c>
      <c r="AF442">
        <v>8379.85</v>
      </c>
    </row>
    <row r="443" spans="2:32" x14ac:dyDescent="0.3">
      <c r="B443" t="s">
        <v>39</v>
      </c>
      <c r="C443">
        <v>9589.68</v>
      </c>
      <c r="D443">
        <v>9856.07</v>
      </c>
      <c r="E443">
        <v>9854.9699999999993</v>
      </c>
      <c r="F443">
        <v>9040.93</v>
      </c>
      <c r="G443">
        <v>8950.86</v>
      </c>
      <c r="H443">
        <v>9066.84</v>
      </c>
      <c r="I443">
        <v>10404</v>
      </c>
      <c r="J443">
        <v>9852.2199999999993</v>
      </c>
      <c r="K443">
        <v>10293.4</v>
      </c>
      <c r="L443">
        <v>9681.36</v>
      </c>
      <c r="M443">
        <v>9722.0300000000007</v>
      </c>
      <c r="N443">
        <v>9704.5300000000007</v>
      </c>
      <c r="O443">
        <v>10173.799999999999</v>
      </c>
      <c r="P443">
        <v>9876.7000000000007</v>
      </c>
      <c r="Q443">
        <v>9881.5400000000009</v>
      </c>
      <c r="R443">
        <v>8975.3700000000008</v>
      </c>
      <c r="S443">
        <v>8905.25</v>
      </c>
      <c r="T443">
        <v>8929.64</v>
      </c>
      <c r="U443">
        <v>9431.31</v>
      </c>
      <c r="V443">
        <v>9485.34</v>
      </c>
      <c r="W443">
        <v>9848.69</v>
      </c>
      <c r="X443">
        <v>8997.5300000000007</v>
      </c>
      <c r="Y443">
        <v>8976.91</v>
      </c>
      <c r="Z443">
        <v>9086.33</v>
      </c>
      <c r="AA443">
        <v>9584.0300000000007</v>
      </c>
      <c r="AB443">
        <v>9943.2099999999991</v>
      </c>
      <c r="AC443">
        <v>9851.36</v>
      </c>
      <c r="AD443">
        <v>9042.8700000000008</v>
      </c>
      <c r="AE443">
        <v>9023.23</v>
      </c>
      <c r="AF443">
        <v>9016.73</v>
      </c>
    </row>
    <row r="444" spans="2:32" x14ac:dyDescent="0.3">
      <c r="B444" t="s">
        <v>40</v>
      </c>
      <c r="C444">
        <v>10155.5</v>
      </c>
      <c r="D444">
        <v>9896.09</v>
      </c>
      <c r="E444">
        <v>10126.700000000001</v>
      </c>
      <c r="F444">
        <v>9162</v>
      </c>
      <c r="G444">
        <v>9018.56</v>
      </c>
      <c r="H444">
        <v>8929.1200000000008</v>
      </c>
      <c r="I444">
        <v>10829.8</v>
      </c>
      <c r="J444">
        <v>10318.4</v>
      </c>
      <c r="K444">
        <v>10494.4</v>
      </c>
      <c r="L444">
        <v>9697.17</v>
      </c>
      <c r="M444">
        <v>9557.2000000000007</v>
      </c>
      <c r="N444">
        <v>9427.89</v>
      </c>
      <c r="O444">
        <v>9923.34</v>
      </c>
      <c r="P444">
        <v>9705.4699999999993</v>
      </c>
      <c r="Q444">
        <v>9979.2199999999993</v>
      </c>
      <c r="R444">
        <v>8858.86</v>
      </c>
      <c r="S444">
        <v>9049.4599999999991</v>
      </c>
      <c r="T444">
        <v>9143.33</v>
      </c>
      <c r="U444">
        <v>9982.25</v>
      </c>
      <c r="V444">
        <v>9466.33</v>
      </c>
      <c r="W444">
        <v>9706.16</v>
      </c>
      <c r="X444">
        <v>9100.07</v>
      </c>
      <c r="Y444">
        <v>8998.9699999999993</v>
      </c>
      <c r="Z444">
        <v>8997.64</v>
      </c>
      <c r="AA444">
        <v>10074.5</v>
      </c>
      <c r="AB444">
        <v>10597.8</v>
      </c>
      <c r="AC444">
        <v>9711.27</v>
      </c>
      <c r="AD444">
        <v>9067.3700000000008</v>
      </c>
      <c r="AE444">
        <v>9015.51</v>
      </c>
      <c r="AF444">
        <v>8890.76</v>
      </c>
    </row>
    <row r="445" spans="2:32" x14ac:dyDescent="0.3">
      <c r="B445" t="s">
        <v>41</v>
      </c>
      <c r="C445">
        <v>10740.4</v>
      </c>
      <c r="D445">
        <v>10949.7</v>
      </c>
      <c r="E445">
        <v>10481.4</v>
      </c>
      <c r="F445">
        <v>9171.2999999999993</v>
      </c>
      <c r="G445">
        <v>9212.4599999999991</v>
      </c>
      <c r="H445">
        <v>9213.9500000000007</v>
      </c>
      <c r="I445">
        <v>11505</v>
      </c>
      <c r="J445">
        <v>11126.5</v>
      </c>
      <c r="K445">
        <v>10761.1</v>
      </c>
      <c r="L445">
        <v>9488.41</v>
      </c>
      <c r="M445">
        <v>9522.0499999999993</v>
      </c>
      <c r="N445">
        <v>9537.07</v>
      </c>
      <c r="O445">
        <v>11035.3</v>
      </c>
      <c r="P445">
        <v>11157.3</v>
      </c>
      <c r="Q445">
        <v>10718.9</v>
      </c>
      <c r="R445">
        <v>9284.85</v>
      </c>
      <c r="S445">
        <v>9258.02</v>
      </c>
      <c r="T445">
        <v>9306.74</v>
      </c>
      <c r="U445">
        <v>11057.3</v>
      </c>
      <c r="V445">
        <v>10312.9</v>
      </c>
      <c r="W445">
        <v>11192.2</v>
      </c>
      <c r="X445">
        <v>9170.4599999999991</v>
      </c>
      <c r="Y445">
        <v>9180.7900000000009</v>
      </c>
      <c r="Z445">
        <v>9175.73</v>
      </c>
      <c r="AA445">
        <v>10734.7</v>
      </c>
      <c r="AB445">
        <v>10802</v>
      </c>
      <c r="AC445">
        <v>10478.700000000001</v>
      </c>
      <c r="AD445">
        <v>9209.35</v>
      </c>
      <c r="AE445">
        <v>9160.08</v>
      </c>
      <c r="AF445">
        <v>9216.27</v>
      </c>
    </row>
    <row r="446" spans="2:32" x14ac:dyDescent="0.3">
      <c r="B446" t="s">
        <v>78</v>
      </c>
      <c r="C446" t="s">
        <v>1</v>
      </c>
      <c r="D446" t="s">
        <v>2</v>
      </c>
      <c r="E446" t="s">
        <v>3</v>
      </c>
      <c r="F446" t="s">
        <v>4</v>
      </c>
      <c r="G446" t="s">
        <v>5</v>
      </c>
      <c r="H446" t="s">
        <v>6</v>
      </c>
      <c r="I446" t="s">
        <v>7</v>
      </c>
      <c r="J446" t="s">
        <v>8</v>
      </c>
      <c r="K446" t="s">
        <v>9</v>
      </c>
      <c r="L446" t="s">
        <v>10</v>
      </c>
      <c r="M446" t="s">
        <v>11</v>
      </c>
      <c r="N446" t="s">
        <v>12</v>
      </c>
      <c r="O446" t="s">
        <v>13</v>
      </c>
      <c r="P446" t="s">
        <v>14</v>
      </c>
      <c r="Q446" t="s">
        <v>15</v>
      </c>
      <c r="R446" t="s">
        <v>16</v>
      </c>
      <c r="S446" t="s">
        <v>17</v>
      </c>
      <c r="T446" t="s">
        <v>18</v>
      </c>
      <c r="U446" t="s">
        <v>19</v>
      </c>
      <c r="V446" t="s">
        <v>20</v>
      </c>
      <c r="W446" t="s">
        <v>21</v>
      </c>
      <c r="X446" t="s">
        <v>22</v>
      </c>
      <c r="Y446" t="s">
        <v>23</v>
      </c>
      <c r="Z446" t="s">
        <v>24</v>
      </c>
      <c r="AA446" t="s">
        <v>25</v>
      </c>
      <c r="AB446" t="s">
        <v>26</v>
      </c>
      <c r="AC446" t="s">
        <v>27</v>
      </c>
      <c r="AD446" t="s">
        <v>28</v>
      </c>
      <c r="AE446" t="s">
        <v>29</v>
      </c>
      <c r="AF446" t="s">
        <v>30</v>
      </c>
    </row>
    <row r="447" spans="2:32" x14ac:dyDescent="0.3">
      <c r="B447" t="s">
        <v>31</v>
      </c>
      <c r="C447">
        <v>17622.900000000001</v>
      </c>
      <c r="D447">
        <v>17194.8</v>
      </c>
      <c r="E447">
        <v>17721.599999999999</v>
      </c>
      <c r="F447">
        <v>17552.900000000001</v>
      </c>
      <c r="G447">
        <v>17586.2</v>
      </c>
      <c r="H447">
        <v>16961.8</v>
      </c>
      <c r="I447">
        <v>18086.2</v>
      </c>
      <c r="J447">
        <v>18789.5</v>
      </c>
      <c r="K447">
        <v>18651.2</v>
      </c>
      <c r="L447">
        <v>18744.3</v>
      </c>
      <c r="M447">
        <v>18474.099999999999</v>
      </c>
      <c r="N447">
        <v>18730.900000000001</v>
      </c>
      <c r="O447">
        <v>17705.5</v>
      </c>
      <c r="P447">
        <v>18267.8</v>
      </c>
      <c r="Q447">
        <v>18518.900000000001</v>
      </c>
      <c r="R447">
        <v>18644.599999999999</v>
      </c>
      <c r="S447">
        <v>18280.5</v>
      </c>
      <c r="T447">
        <v>18295.3</v>
      </c>
      <c r="U447">
        <v>20046.599999999999</v>
      </c>
      <c r="V447">
        <v>19545.3</v>
      </c>
      <c r="W447">
        <v>19508.900000000001</v>
      </c>
      <c r="X447">
        <v>19912.400000000001</v>
      </c>
      <c r="Y447">
        <v>19450</v>
      </c>
      <c r="Z447">
        <v>19507.599999999999</v>
      </c>
      <c r="AA447">
        <v>18043.400000000001</v>
      </c>
      <c r="AB447">
        <v>17793.5</v>
      </c>
      <c r="AC447">
        <v>18012.400000000001</v>
      </c>
      <c r="AD447">
        <v>18027.099999999999</v>
      </c>
      <c r="AE447">
        <v>17545.7</v>
      </c>
      <c r="AF447">
        <v>17664.900000000001</v>
      </c>
    </row>
    <row r="448" spans="2:32" x14ac:dyDescent="0.3">
      <c r="B448" t="s">
        <v>32</v>
      </c>
      <c r="C448">
        <v>17517.3</v>
      </c>
      <c r="D448">
        <v>17583.2</v>
      </c>
      <c r="E448">
        <v>17518.2</v>
      </c>
      <c r="F448">
        <v>17477.7</v>
      </c>
      <c r="G448">
        <v>17650.2</v>
      </c>
      <c r="H448">
        <v>17663.900000000001</v>
      </c>
      <c r="I448">
        <v>18064.7</v>
      </c>
      <c r="J448">
        <v>18618.7</v>
      </c>
      <c r="K448">
        <v>18580.3</v>
      </c>
      <c r="L448">
        <v>18622.7</v>
      </c>
      <c r="M448">
        <v>18611.7</v>
      </c>
      <c r="N448">
        <v>18870.2</v>
      </c>
      <c r="O448">
        <v>17850.3</v>
      </c>
      <c r="P448">
        <v>18075</v>
      </c>
      <c r="Q448">
        <v>17970.900000000001</v>
      </c>
      <c r="R448">
        <v>18605</v>
      </c>
      <c r="S448">
        <v>17957.5</v>
      </c>
      <c r="T448">
        <v>17785.8</v>
      </c>
      <c r="U448">
        <v>18878.900000000001</v>
      </c>
      <c r="V448">
        <v>19513.3</v>
      </c>
      <c r="W448">
        <v>19394.3</v>
      </c>
      <c r="X448">
        <v>19478.8</v>
      </c>
      <c r="Y448">
        <v>19182.400000000001</v>
      </c>
      <c r="Z448">
        <v>18968.400000000001</v>
      </c>
      <c r="AA448">
        <v>17649.400000000001</v>
      </c>
      <c r="AB448">
        <v>17807.900000000001</v>
      </c>
      <c r="AC448">
        <v>17690</v>
      </c>
      <c r="AD448">
        <v>17871</v>
      </c>
      <c r="AE448">
        <v>17847.5</v>
      </c>
      <c r="AF448">
        <v>17549.8</v>
      </c>
    </row>
    <row r="449" spans="2:32" x14ac:dyDescent="0.3">
      <c r="B449" t="s">
        <v>33</v>
      </c>
      <c r="C449">
        <v>17648.400000000001</v>
      </c>
      <c r="D449">
        <v>17529</v>
      </c>
      <c r="E449">
        <v>17107.599999999999</v>
      </c>
      <c r="F449">
        <v>17997.099999999999</v>
      </c>
      <c r="G449">
        <v>18277.900000000001</v>
      </c>
      <c r="H449">
        <v>17667.400000000001</v>
      </c>
      <c r="I449">
        <v>19830.900000000001</v>
      </c>
      <c r="J449">
        <v>18816.5</v>
      </c>
      <c r="K449">
        <v>19054.599999999999</v>
      </c>
      <c r="L449">
        <v>19818.400000000001</v>
      </c>
      <c r="M449">
        <v>19919.8</v>
      </c>
      <c r="N449">
        <v>19833.7</v>
      </c>
      <c r="O449">
        <v>18035.900000000001</v>
      </c>
      <c r="P449">
        <v>18415.2</v>
      </c>
      <c r="Q449">
        <v>18348</v>
      </c>
      <c r="R449">
        <v>17500.099999999999</v>
      </c>
      <c r="S449">
        <v>17211.3</v>
      </c>
      <c r="T449">
        <v>17268.400000000001</v>
      </c>
      <c r="U449">
        <v>18307.900000000001</v>
      </c>
      <c r="V449">
        <v>18832.2</v>
      </c>
      <c r="W449">
        <v>18927.599999999999</v>
      </c>
      <c r="X449">
        <v>18339</v>
      </c>
      <c r="Y449">
        <v>18346</v>
      </c>
      <c r="Z449">
        <v>18479.599999999999</v>
      </c>
      <c r="AA449">
        <v>17468.400000000001</v>
      </c>
      <c r="AB449">
        <v>17576.5</v>
      </c>
      <c r="AC449">
        <v>17714.400000000001</v>
      </c>
      <c r="AD449">
        <v>17725.099999999999</v>
      </c>
      <c r="AE449">
        <v>17615.3</v>
      </c>
      <c r="AF449">
        <v>17606.400000000001</v>
      </c>
    </row>
    <row r="450" spans="2:32" x14ac:dyDescent="0.3">
      <c r="B450" t="s">
        <v>34</v>
      </c>
      <c r="C450">
        <v>17328.5</v>
      </c>
      <c r="D450">
        <v>17804.900000000001</v>
      </c>
      <c r="E450">
        <v>16723.7</v>
      </c>
      <c r="F450">
        <v>17313</v>
      </c>
      <c r="G450">
        <v>17119.599999999999</v>
      </c>
      <c r="H450">
        <v>16979.400000000001</v>
      </c>
      <c r="I450">
        <v>19638.400000000001</v>
      </c>
      <c r="J450">
        <v>19184.400000000001</v>
      </c>
      <c r="K450">
        <v>18931.7</v>
      </c>
      <c r="L450">
        <v>20411.7</v>
      </c>
      <c r="M450">
        <v>20431</v>
      </c>
      <c r="N450">
        <v>20299.8</v>
      </c>
      <c r="O450">
        <v>17184.8</v>
      </c>
      <c r="P450">
        <v>17882.2</v>
      </c>
      <c r="Q450">
        <v>18235.900000000001</v>
      </c>
      <c r="R450">
        <v>16764.599999999999</v>
      </c>
      <c r="S450">
        <v>16537</v>
      </c>
      <c r="T450">
        <v>17095.599999999999</v>
      </c>
      <c r="U450">
        <v>17833.599999999999</v>
      </c>
      <c r="V450">
        <v>18910.599999999999</v>
      </c>
      <c r="W450">
        <v>18190.099999999999</v>
      </c>
      <c r="X450">
        <v>17343.400000000001</v>
      </c>
      <c r="Y450">
        <v>17097.900000000001</v>
      </c>
      <c r="Z450">
        <v>17487.099999999999</v>
      </c>
      <c r="AA450">
        <v>17109.3</v>
      </c>
      <c r="AB450">
        <v>17333.900000000001</v>
      </c>
      <c r="AC450">
        <v>17558.5</v>
      </c>
      <c r="AD450">
        <v>16933.5</v>
      </c>
      <c r="AE450">
        <v>16517.400000000001</v>
      </c>
      <c r="AF450">
        <v>16426.5</v>
      </c>
    </row>
    <row r="451" spans="2:32" x14ac:dyDescent="0.3">
      <c r="B451" t="s">
        <v>35</v>
      </c>
      <c r="C451">
        <v>17535.5</v>
      </c>
      <c r="D451">
        <v>17301.5</v>
      </c>
      <c r="E451">
        <v>17315.400000000001</v>
      </c>
      <c r="F451">
        <v>17389.7</v>
      </c>
      <c r="G451">
        <v>17334.7</v>
      </c>
      <c r="H451">
        <v>16493.400000000001</v>
      </c>
      <c r="I451">
        <v>19288.8</v>
      </c>
      <c r="J451">
        <v>18801.599999999999</v>
      </c>
      <c r="K451">
        <v>18469</v>
      </c>
      <c r="L451">
        <v>20445.099999999999</v>
      </c>
      <c r="M451">
        <v>19772.599999999999</v>
      </c>
      <c r="N451">
        <v>20286</v>
      </c>
      <c r="O451">
        <v>16711.599999999999</v>
      </c>
      <c r="P451">
        <v>17893.5</v>
      </c>
      <c r="Q451">
        <v>18069.400000000001</v>
      </c>
      <c r="R451">
        <v>16652.599999999999</v>
      </c>
      <c r="S451">
        <v>16634.099999999999</v>
      </c>
      <c r="T451">
        <v>16265.3</v>
      </c>
      <c r="U451">
        <v>18193.2</v>
      </c>
      <c r="V451">
        <v>18012.2</v>
      </c>
      <c r="W451">
        <v>18218.400000000001</v>
      </c>
      <c r="X451">
        <v>17377.3</v>
      </c>
      <c r="Y451">
        <v>17008</v>
      </c>
      <c r="Z451">
        <v>17162.2</v>
      </c>
      <c r="AA451">
        <v>17034.7</v>
      </c>
      <c r="AB451">
        <v>17281.8</v>
      </c>
      <c r="AC451">
        <v>17241.3</v>
      </c>
      <c r="AD451">
        <v>16579.8</v>
      </c>
      <c r="AE451">
        <v>16653.5</v>
      </c>
      <c r="AF451">
        <v>16117.9</v>
      </c>
    </row>
    <row r="452" spans="2:32" x14ac:dyDescent="0.3">
      <c r="B452" t="s">
        <v>36</v>
      </c>
      <c r="C452">
        <v>16859.2</v>
      </c>
      <c r="D452">
        <v>17957.2</v>
      </c>
      <c r="E452">
        <v>17211.400000000001</v>
      </c>
      <c r="F452">
        <v>16841.7</v>
      </c>
      <c r="G452">
        <v>16777.7</v>
      </c>
      <c r="H452">
        <v>16672.5</v>
      </c>
      <c r="I452">
        <v>17350.400000000001</v>
      </c>
      <c r="J452">
        <v>18962.2</v>
      </c>
      <c r="K452">
        <v>18853.3</v>
      </c>
      <c r="L452">
        <v>19532.7</v>
      </c>
      <c r="M452">
        <v>19256.2</v>
      </c>
      <c r="N452">
        <v>19243.400000000001</v>
      </c>
      <c r="O452">
        <v>16859.099999999999</v>
      </c>
      <c r="P452">
        <v>18233.2</v>
      </c>
      <c r="Q452">
        <v>18212.5</v>
      </c>
      <c r="R452">
        <v>16606.099999999999</v>
      </c>
      <c r="S452">
        <v>16412.900000000001</v>
      </c>
      <c r="T452">
        <v>17007.2</v>
      </c>
      <c r="U452">
        <v>17610</v>
      </c>
      <c r="V452">
        <v>18791.099999999999</v>
      </c>
      <c r="W452">
        <v>17516.8</v>
      </c>
      <c r="X452">
        <v>16778.2</v>
      </c>
      <c r="Y452">
        <v>16784.400000000001</v>
      </c>
      <c r="Z452">
        <v>16850.900000000001</v>
      </c>
      <c r="AA452">
        <v>17268.8</v>
      </c>
      <c r="AB452">
        <v>17778.5</v>
      </c>
      <c r="AC452">
        <v>17236.599999999999</v>
      </c>
      <c r="AD452">
        <v>16423.599999999999</v>
      </c>
      <c r="AE452">
        <v>16108.7</v>
      </c>
      <c r="AF452">
        <v>16287.3</v>
      </c>
    </row>
    <row r="453" spans="2:32" x14ac:dyDescent="0.3">
      <c r="B453" t="s">
        <v>37</v>
      </c>
      <c r="C453">
        <v>17322.400000000001</v>
      </c>
      <c r="D453">
        <v>18027.599999999999</v>
      </c>
      <c r="E453">
        <v>17617.8</v>
      </c>
      <c r="F453">
        <v>15706.4</v>
      </c>
      <c r="G453">
        <v>15754.7</v>
      </c>
      <c r="H453">
        <v>16194.9</v>
      </c>
      <c r="I453">
        <v>18420.7</v>
      </c>
      <c r="J453">
        <v>18769.5</v>
      </c>
      <c r="K453">
        <v>18753</v>
      </c>
      <c r="L453">
        <v>17403.900000000001</v>
      </c>
      <c r="M453">
        <v>17997.599999999999</v>
      </c>
      <c r="N453">
        <v>17889.5</v>
      </c>
      <c r="O453">
        <v>17464.599999999999</v>
      </c>
      <c r="P453">
        <v>18345.3</v>
      </c>
      <c r="Q453">
        <v>18250.599999999999</v>
      </c>
      <c r="R453">
        <v>16590</v>
      </c>
      <c r="S453">
        <v>16756.2</v>
      </c>
      <c r="T453">
        <v>16595</v>
      </c>
      <c r="U453">
        <v>17813.599999999999</v>
      </c>
      <c r="V453">
        <v>18722.2</v>
      </c>
      <c r="W453">
        <v>17638.5</v>
      </c>
      <c r="X453">
        <v>16747</v>
      </c>
      <c r="Y453">
        <v>17000.900000000001</v>
      </c>
      <c r="Z453">
        <v>16904.900000000001</v>
      </c>
      <c r="AA453">
        <v>17762.400000000001</v>
      </c>
      <c r="AB453">
        <v>17605.900000000001</v>
      </c>
      <c r="AC453">
        <v>17653.2</v>
      </c>
      <c r="AD453">
        <v>16415.400000000001</v>
      </c>
      <c r="AE453">
        <v>16444.5</v>
      </c>
      <c r="AF453">
        <v>16299.2</v>
      </c>
    </row>
    <row r="454" spans="2:32" x14ac:dyDescent="0.3">
      <c r="B454" t="s">
        <v>38</v>
      </c>
      <c r="C454">
        <v>17578.400000000001</v>
      </c>
      <c r="D454">
        <v>17953.8</v>
      </c>
      <c r="E454">
        <v>16824.400000000001</v>
      </c>
      <c r="F454">
        <v>15993.8</v>
      </c>
      <c r="G454">
        <v>16246.8</v>
      </c>
      <c r="H454">
        <v>15822.5</v>
      </c>
      <c r="I454">
        <v>18239.7</v>
      </c>
      <c r="J454">
        <v>19322.3</v>
      </c>
      <c r="K454">
        <v>19681.7</v>
      </c>
      <c r="L454">
        <v>16532.400000000001</v>
      </c>
      <c r="M454">
        <v>16777.7</v>
      </c>
      <c r="N454">
        <v>17164.7</v>
      </c>
      <c r="O454">
        <v>16728.900000000001</v>
      </c>
      <c r="P454">
        <v>17776.400000000001</v>
      </c>
      <c r="Q454">
        <v>18349.099999999999</v>
      </c>
      <c r="R454">
        <v>16406.3</v>
      </c>
      <c r="S454">
        <v>16612.400000000001</v>
      </c>
      <c r="T454">
        <v>16050.2</v>
      </c>
      <c r="U454">
        <v>17752.7</v>
      </c>
      <c r="V454">
        <v>19289</v>
      </c>
      <c r="W454">
        <v>18187.599999999999</v>
      </c>
      <c r="X454">
        <v>16912.2</v>
      </c>
      <c r="Y454">
        <v>16967.7</v>
      </c>
      <c r="Z454">
        <v>16796.400000000001</v>
      </c>
      <c r="AA454">
        <v>17911.599999999999</v>
      </c>
      <c r="AB454">
        <v>18488</v>
      </c>
      <c r="AC454">
        <v>18063.599999999999</v>
      </c>
      <c r="AD454">
        <v>16588.900000000001</v>
      </c>
      <c r="AE454">
        <v>16536.900000000001</v>
      </c>
      <c r="AF454">
        <v>16510.5</v>
      </c>
    </row>
    <row r="455" spans="2:32" x14ac:dyDescent="0.3">
      <c r="B455" t="s">
        <v>39</v>
      </c>
      <c r="C455">
        <v>17735.3</v>
      </c>
      <c r="D455">
        <v>19448.900000000001</v>
      </c>
      <c r="E455">
        <v>18658.900000000001</v>
      </c>
      <c r="F455">
        <v>16310.4</v>
      </c>
      <c r="G455">
        <v>16017</v>
      </c>
      <c r="H455">
        <v>16006.6</v>
      </c>
      <c r="I455">
        <v>17999.900000000001</v>
      </c>
      <c r="J455">
        <v>19267.400000000001</v>
      </c>
      <c r="K455">
        <v>20031.2</v>
      </c>
      <c r="L455">
        <v>17363.099999999999</v>
      </c>
      <c r="M455">
        <v>17402.599999999999</v>
      </c>
      <c r="N455">
        <v>18123.599999999999</v>
      </c>
      <c r="O455">
        <v>18128.7</v>
      </c>
      <c r="P455">
        <v>19082.5</v>
      </c>
      <c r="Q455">
        <v>19157.099999999999</v>
      </c>
      <c r="R455">
        <v>16608.099999999999</v>
      </c>
      <c r="S455">
        <v>16796.400000000001</v>
      </c>
      <c r="T455">
        <v>16589.5</v>
      </c>
      <c r="U455">
        <v>18213.599999999999</v>
      </c>
      <c r="V455">
        <v>19082.400000000001</v>
      </c>
      <c r="W455">
        <v>19456.599999999999</v>
      </c>
      <c r="X455">
        <v>17696.599999999999</v>
      </c>
      <c r="Y455">
        <v>17774</v>
      </c>
      <c r="Z455">
        <v>17281.599999999999</v>
      </c>
      <c r="AA455">
        <v>17975.8</v>
      </c>
      <c r="AB455">
        <v>18004.599999999999</v>
      </c>
      <c r="AC455">
        <v>19098.8</v>
      </c>
      <c r="AD455">
        <v>16557.2</v>
      </c>
      <c r="AE455">
        <v>16654.7</v>
      </c>
      <c r="AF455">
        <v>16635.400000000001</v>
      </c>
    </row>
    <row r="456" spans="2:32" x14ac:dyDescent="0.3">
      <c r="B456" t="s">
        <v>40</v>
      </c>
      <c r="C456">
        <v>18089.900000000001</v>
      </c>
      <c r="D456">
        <v>18921.7</v>
      </c>
      <c r="E456">
        <v>18567.099999999999</v>
      </c>
      <c r="F456">
        <v>16920.900000000001</v>
      </c>
      <c r="G456">
        <v>17016</v>
      </c>
      <c r="H456">
        <v>17076.900000000001</v>
      </c>
      <c r="I456">
        <v>18682.900000000001</v>
      </c>
      <c r="J456">
        <v>20360.400000000001</v>
      </c>
      <c r="K456">
        <v>20116.2</v>
      </c>
      <c r="L456">
        <v>17419.900000000001</v>
      </c>
      <c r="M456">
        <v>17630.5</v>
      </c>
      <c r="N456">
        <v>17357.7</v>
      </c>
      <c r="O456">
        <v>18577.900000000001</v>
      </c>
      <c r="P456">
        <v>19585.2</v>
      </c>
      <c r="Q456">
        <v>20002.5</v>
      </c>
      <c r="R456">
        <v>17570.400000000001</v>
      </c>
      <c r="S456">
        <v>17088.8</v>
      </c>
      <c r="T456">
        <v>17062.900000000001</v>
      </c>
      <c r="U456">
        <v>18645.099999999999</v>
      </c>
      <c r="V456">
        <v>19667</v>
      </c>
      <c r="W456">
        <v>19906.099999999999</v>
      </c>
      <c r="X456">
        <v>17636.7</v>
      </c>
      <c r="Y456">
        <v>17207.5</v>
      </c>
      <c r="Z456">
        <v>17154.7</v>
      </c>
      <c r="AA456">
        <v>18424.7</v>
      </c>
      <c r="AB456">
        <v>20212.8</v>
      </c>
      <c r="AC456">
        <v>19916.400000000001</v>
      </c>
      <c r="AD456">
        <v>17401.099999999999</v>
      </c>
      <c r="AE456">
        <v>16962.599999999999</v>
      </c>
      <c r="AF456">
        <v>16770</v>
      </c>
    </row>
    <row r="457" spans="2:32" x14ac:dyDescent="0.3">
      <c r="B457" t="s">
        <v>41</v>
      </c>
      <c r="C457">
        <v>20683.7</v>
      </c>
      <c r="D457">
        <v>21632.400000000001</v>
      </c>
      <c r="E457">
        <v>21235.200000000001</v>
      </c>
      <c r="F457">
        <v>17794.599999999999</v>
      </c>
      <c r="G457">
        <v>17595</v>
      </c>
      <c r="H457">
        <v>18035.7</v>
      </c>
      <c r="I457">
        <v>22316.799999999999</v>
      </c>
      <c r="J457">
        <v>22791.4</v>
      </c>
      <c r="K457">
        <v>21874.799999999999</v>
      </c>
      <c r="L457">
        <v>18266.400000000001</v>
      </c>
      <c r="M457">
        <v>18125.099999999999</v>
      </c>
      <c r="N457">
        <v>18235.900000000001</v>
      </c>
      <c r="O457">
        <v>20262.8</v>
      </c>
      <c r="P457">
        <v>21772.3</v>
      </c>
      <c r="Q457">
        <v>21059.7</v>
      </c>
      <c r="R457">
        <v>17649.099999999999</v>
      </c>
      <c r="S457">
        <v>17390</v>
      </c>
      <c r="T457">
        <v>17408.2</v>
      </c>
      <c r="U457">
        <v>20681.7</v>
      </c>
      <c r="V457">
        <v>21337.599999999999</v>
      </c>
      <c r="W457">
        <v>21875.3</v>
      </c>
      <c r="X457">
        <v>18429.7</v>
      </c>
      <c r="Y457">
        <v>18175.400000000001</v>
      </c>
      <c r="Z457">
        <v>18159.7</v>
      </c>
      <c r="AA457">
        <v>20150.8</v>
      </c>
      <c r="AB457">
        <v>20955</v>
      </c>
      <c r="AC457">
        <v>21593.4</v>
      </c>
      <c r="AD457">
        <v>18296</v>
      </c>
      <c r="AE457">
        <v>18181.7</v>
      </c>
      <c r="AF457">
        <v>18190.099999999999</v>
      </c>
    </row>
    <row r="458" spans="2:32" x14ac:dyDescent="0.3">
      <c r="B458" t="s">
        <v>79</v>
      </c>
      <c r="C458" t="s">
        <v>1</v>
      </c>
      <c r="D458" t="s">
        <v>2</v>
      </c>
      <c r="E458" t="s">
        <v>3</v>
      </c>
      <c r="F458" t="s">
        <v>4</v>
      </c>
      <c r="G458" t="s">
        <v>5</v>
      </c>
      <c r="H458" t="s">
        <v>6</v>
      </c>
      <c r="I458" t="s">
        <v>7</v>
      </c>
      <c r="J458" t="s">
        <v>8</v>
      </c>
      <c r="K458" t="s">
        <v>9</v>
      </c>
      <c r="L458" t="s">
        <v>10</v>
      </c>
      <c r="M458" t="s">
        <v>11</v>
      </c>
      <c r="N458" t="s">
        <v>12</v>
      </c>
      <c r="O458" t="s">
        <v>13</v>
      </c>
      <c r="P458" t="s">
        <v>14</v>
      </c>
      <c r="Q458" t="s">
        <v>15</v>
      </c>
      <c r="R458" t="s">
        <v>16</v>
      </c>
      <c r="S458" t="s">
        <v>17</v>
      </c>
      <c r="T458" t="s">
        <v>18</v>
      </c>
      <c r="U458" t="s">
        <v>19</v>
      </c>
      <c r="V458" t="s">
        <v>20</v>
      </c>
      <c r="W458" t="s">
        <v>21</v>
      </c>
      <c r="X458" t="s">
        <v>22</v>
      </c>
      <c r="Y458" t="s">
        <v>23</v>
      </c>
      <c r="Z458" t="s">
        <v>24</v>
      </c>
      <c r="AA458" t="s">
        <v>25</v>
      </c>
      <c r="AB458" t="s">
        <v>26</v>
      </c>
      <c r="AC458" t="s">
        <v>27</v>
      </c>
      <c r="AD458" t="s">
        <v>28</v>
      </c>
      <c r="AE458" t="s">
        <v>29</v>
      </c>
      <c r="AF458" t="s">
        <v>30</v>
      </c>
    </row>
    <row r="459" spans="2:32" x14ac:dyDescent="0.3">
      <c r="B459" t="s">
        <v>31</v>
      </c>
      <c r="C459">
        <v>8631.39</v>
      </c>
      <c r="D459">
        <v>8742.81</v>
      </c>
      <c r="E459">
        <v>8744.91</v>
      </c>
      <c r="F459">
        <v>8789.3700000000008</v>
      </c>
      <c r="G459">
        <v>9004.68</v>
      </c>
      <c r="H459">
        <v>9006.82</v>
      </c>
      <c r="I459">
        <v>12078</v>
      </c>
      <c r="J459">
        <v>11644.6</v>
      </c>
      <c r="K459">
        <v>11161.2</v>
      </c>
      <c r="L459">
        <v>11777.4</v>
      </c>
      <c r="M459">
        <v>10708.7</v>
      </c>
      <c r="N459">
        <v>11013</v>
      </c>
      <c r="O459">
        <v>8451.42</v>
      </c>
      <c r="P459">
        <v>7982.54</v>
      </c>
      <c r="Q459">
        <v>8313.67</v>
      </c>
      <c r="R459">
        <v>8498.51</v>
      </c>
      <c r="S459">
        <v>8684.57</v>
      </c>
      <c r="T459">
        <v>8264.8700000000008</v>
      </c>
      <c r="U459">
        <v>7735.83</v>
      </c>
      <c r="V459">
        <v>7997.01</v>
      </c>
      <c r="W459">
        <v>8262.91</v>
      </c>
      <c r="X459">
        <v>7914.43</v>
      </c>
      <c r="Y459">
        <v>7959.51</v>
      </c>
      <c r="Z459">
        <v>8263.39</v>
      </c>
      <c r="AA459">
        <v>9262.17</v>
      </c>
      <c r="AB459">
        <v>9370.7099999999991</v>
      </c>
      <c r="AC459">
        <v>9040.84</v>
      </c>
      <c r="AD459">
        <v>9266.68</v>
      </c>
      <c r="AE459">
        <v>9251.85</v>
      </c>
      <c r="AF459">
        <v>9634.77</v>
      </c>
    </row>
    <row r="460" spans="2:32" x14ac:dyDescent="0.3">
      <c r="B460" t="s">
        <v>32</v>
      </c>
      <c r="C460">
        <v>8404.9599999999991</v>
      </c>
      <c r="D460">
        <v>8516.39</v>
      </c>
      <c r="E460">
        <v>8877.4500000000007</v>
      </c>
      <c r="F460">
        <v>8403.6200000000008</v>
      </c>
      <c r="G460">
        <v>8624.43</v>
      </c>
      <c r="H460">
        <v>8361.2199999999993</v>
      </c>
      <c r="I460">
        <v>12104.2</v>
      </c>
      <c r="J460">
        <v>11422</v>
      </c>
      <c r="K460">
        <v>11032.5</v>
      </c>
      <c r="L460">
        <v>11500.6</v>
      </c>
      <c r="M460">
        <v>11275.1</v>
      </c>
      <c r="N460">
        <v>11273.7</v>
      </c>
      <c r="O460">
        <v>8489.73</v>
      </c>
      <c r="P460">
        <v>8388.77</v>
      </c>
      <c r="Q460">
        <v>8408.83</v>
      </c>
      <c r="R460">
        <v>8412.32</v>
      </c>
      <c r="S460">
        <v>8001.13</v>
      </c>
      <c r="T460">
        <v>7999.01</v>
      </c>
      <c r="U460">
        <v>7735.83</v>
      </c>
      <c r="V460">
        <v>8262.91</v>
      </c>
      <c r="W460">
        <v>8262.91</v>
      </c>
      <c r="X460">
        <v>7914.43</v>
      </c>
      <c r="Y460">
        <v>7959.51</v>
      </c>
      <c r="Z460">
        <v>8263.39</v>
      </c>
      <c r="AA460">
        <v>9262.17</v>
      </c>
      <c r="AB460">
        <v>9235.27</v>
      </c>
      <c r="AC460">
        <v>9040.84</v>
      </c>
      <c r="AD460">
        <v>9195.67</v>
      </c>
      <c r="AE460">
        <v>9180.85</v>
      </c>
      <c r="AF460">
        <v>8828.1200000000008</v>
      </c>
    </row>
    <row r="461" spans="2:32" x14ac:dyDescent="0.3">
      <c r="B461" t="s">
        <v>33</v>
      </c>
      <c r="C461">
        <v>8254.86</v>
      </c>
      <c r="D461">
        <v>8230.99</v>
      </c>
      <c r="E461">
        <v>8051.13</v>
      </c>
      <c r="F461">
        <v>8076.66</v>
      </c>
      <c r="G461">
        <v>8328.15</v>
      </c>
      <c r="H461">
        <v>8284.16</v>
      </c>
      <c r="I461">
        <v>11722.4</v>
      </c>
      <c r="J461">
        <v>11287</v>
      </c>
      <c r="K461">
        <v>9642.6299999999992</v>
      </c>
      <c r="L461">
        <v>11241.1</v>
      </c>
      <c r="M461">
        <v>9852.01</v>
      </c>
      <c r="N461">
        <v>10086.5</v>
      </c>
      <c r="O461">
        <v>8162.02</v>
      </c>
      <c r="P461">
        <v>7914.17</v>
      </c>
      <c r="Q461">
        <v>8296.5400000000009</v>
      </c>
      <c r="R461">
        <v>7562.35</v>
      </c>
      <c r="S461">
        <v>7497.51</v>
      </c>
      <c r="T461">
        <v>7498.06</v>
      </c>
      <c r="U461">
        <v>7491.47</v>
      </c>
      <c r="V461">
        <v>7970.97</v>
      </c>
      <c r="W461">
        <v>7693.05</v>
      </c>
      <c r="X461">
        <v>7577.63</v>
      </c>
      <c r="Y461">
        <v>7904.16</v>
      </c>
      <c r="Z461">
        <v>7926.58</v>
      </c>
      <c r="AA461">
        <v>9228.91</v>
      </c>
      <c r="AB461">
        <v>9222.7000000000007</v>
      </c>
      <c r="AC461">
        <v>8792.32</v>
      </c>
      <c r="AD461">
        <v>9065.5499999999993</v>
      </c>
      <c r="AE461">
        <v>9050.7199999999993</v>
      </c>
      <c r="AF461">
        <v>8697.99</v>
      </c>
    </row>
    <row r="462" spans="2:32" x14ac:dyDescent="0.3">
      <c r="B462" t="s">
        <v>34</v>
      </c>
      <c r="C462">
        <v>8273.89</v>
      </c>
      <c r="D462">
        <v>8217.14</v>
      </c>
      <c r="E462">
        <v>8521.19</v>
      </c>
      <c r="F462">
        <v>8512.77</v>
      </c>
      <c r="G462">
        <v>8288.73</v>
      </c>
      <c r="H462">
        <v>8274.48</v>
      </c>
      <c r="I462">
        <v>11700</v>
      </c>
      <c r="J462">
        <v>10790.2</v>
      </c>
      <c r="K462">
        <v>8673.7999999999993</v>
      </c>
      <c r="L462">
        <v>10825</v>
      </c>
      <c r="M462">
        <v>10027.799999999999</v>
      </c>
      <c r="N462">
        <v>9934.1</v>
      </c>
      <c r="O462">
        <v>8310.06</v>
      </c>
      <c r="P462">
        <v>7960.91</v>
      </c>
      <c r="Q462">
        <v>8068.12</v>
      </c>
      <c r="R462">
        <v>7731.05</v>
      </c>
      <c r="S462">
        <v>7646.41</v>
      </c>
      <c r="T462">
        <v>7646.99</v>
      </c>
      <c r="U462">
        <v>7465.42</v>
      </c>
      <c r="V462">
        <v>7688.43</v>
      </c>
      <c r="W462">
        <v>7693.05</v>
      </c>
      <c r="X462">
        <v>7561.58</v>
      </c>
      <c r="Y462">
        <v>7584.33</v>
      </c>
      <c r="Z462">
        <v>7584.33</v>
      </c>
      <c r="AA462">
        <v>8987.83</v>
      </c>
      <c r="AB462">
        <v>9095.3799999999992</v>
      </c>
      <c r="AC462">
        <v>8657.49</v>
      </c>
      <c r="AD462">
        <v>8870.4</v>
      </c>
      <c r="AE462">
        <v>8870.4</v>
      </c>
      <c r="AF462">
        <v>8942.4</v>
      </c>
    </row>
    <row r="463" spans="2:32" x14ac:dyDescent="0.3">
      <c r="B463" t="s">
        <v>35</v>
      </c>
      <c r="C463">
        <v>7868</v>
      </c>
      <c r="D463">
        <v>7862.96</v>
      </c>
      <c r="E463">
        <v>7556.52</v>
      </c>
      <c r="F463">
        <v>8940.89</v>
      </c>
      <c r="G463">
        <v>8594.34</v>
      </c>
      <c r="H463">
        <v>8583.42</v>
      </c>
      <c r="I463">
        <v>11635</v>
      </c>
      <c r="J463">
        <v>11054.6</v>
      </c>
      <c r="K463">
        <v>9230.66</v>
      </c>
      <c r="L463">
        <v>10235.799999999999</v>
      </c>
      <c r="M463">
        <v>10177.200000000001</v>
      </c>
      <c r="N463">
        <v>9973.9699999999993</v>
      </c>
      <c r="O463">
        <v>8328.69</v>
      </c>
      <c r="P463">
        <v>8071.23</v>
      </c>
      <c r="Q463">
        <v>8243.8799999999992</v>
      </c>
      <c r="R463">
        <v>7865.54</v>
      </c>
      <c r="S463">
        <v>7669.86</v>
      </c>
      <c r="T463">
        <v>7669.89</v>
      </c>
      <c r="U463">
        <v>7308.55</v>
      </c>
      <c r="V463">
        <v>7983.74</v>
      </c>
      <c r="W463">
        <v>7693.05</v>
      </c>
      <c r="X463">
        <v>7561.58</v>
      </c>
      <c r="Y463">
        <v>7584.33</v>
      </c>
      <c r="Z463">
        <v>7874.65</v>
      </c>
      <c r="AA463">
        <v>8987.83</v>
      </c>
      <c r="AB463">
        <v>9087.8700000000008</v>
      </c>
      <c r="AC463">
        <v>8670.4500000000007</v>
      </c>
      <c r="AD463">
        <v>8870.4</v>
      </c>
      <c r="AE463">
        <v>8870.4</v>
      </c>
      <c r="AF463">
        <v>8532.5</v>
      </c>
    </row>
    <row r="464" spans="2:32" x14ac:dyDescent="0.3">
      <c r="B464" t="s">
        <v>36</v>
      </c>
      <c r="C464">
        <v>8034.98</v>
      </c>
      <c r="D464">
        <v>8029.94</v>
      </c>
      <c r="E464">
        <v>8503.58</v>
      </c>
      <c r="F464">
        <v>8969.36</v>
      </c>
      <c r="G464">
        <v>7632.13</v>
      </c>
      <c r="H464">
        <v>7568.21</v>
      </c>
      <c r="I464">
        <v>11378</v>
      </c>
      <c r="J464">
        <v>11415.9</v>
      </c>
      <c r="K464">
        <v>9451.25</v>
      </c>
      <c r="L464">
        <v>9554.08</v>
      </c>
      <c r="M464">
        <v>9292.5300000000007</v>
      </c>
      <c r="N464">
        <v>9455</v>
      </c>
      <c r="O464">
        <v>8600.1299999999992</v>
      </c>
      <c r="P464">
        <v>8583.84</v>
      </c>
      <c r="Q464">
        <v>8422.18</v>
      </c>
      <c r="R464">
        <v>8186.72</v>
      </c>
      <c r="S464">
        <v>7764.98</v>
      </c>
      <c r="T464">
        <v>8261.01</v>
      </c>
      <c r="U464">
        <v>7308.55</v>
      </c>
      <c r="V464">
        <v>7392.3</v>
      </c>
      <c r="W464">
        <v>7621.75</v>
      </c>
      <c r="X464">
        <v>8082.32</v>
      </c>
      <c r="Y464">
        <v>7424.59</v>
      </c>
      <c r="Z464">
        <v>7452.45</v>
      </c>
      <c r="AA464">
        <v>9020.9</v>
      </c>
      <c r="AB464">
        <v>9087.8700000000008</v>
      </c>
      <c r="AC464">
        <v>8670.4500000000007</v>
      </c>
      <c r="AD464">
        <v>8726.11</v>
      </c>
      <c r="AE464">
        <v>8865.1299999999992</v>
      </c>
      <c r="AF464">
        <v>8828.93</v>
      </c>
    </row>
    <row r="465" spans="2:32" x14ac:dyDescent="0.3">
      <c r="B465" t="s">
        <v>37</v>
      </c>
      <c r="C465">
        <v>8228.5</v>
      </c>
      <c r="D465">
        <v>8223.4599999999991</v>
      </c>
      <c r="E465">
        <v>8295.23</v>
      </c>
      <c r="F465">
        <v>7623.29</v>
      </c>
      <c r="G465">
        <v>7572.69</v>
      </c>
      <c r="H465">
        <v>7682.06</v>
      </c>
      <c r="I465">
        <v>11393</v>
      </c>
      <c r="J465">
        <v>10925.2</v>
      </c>
      <c r="K465">
        <v>9543.5300000000007</v>
      </c>
      <c r="L465">
        <v>9656.1299999999992</v>
      </c>
      <c r="M465">
        <v>9778.81</v>
      </c>
      <c r="N465">
        <v>9598.6200000000008</v>
      </c>
      <c r="O465">
        <v>8621.5</v>
      </c>
      <c r="P465">
        <v>8303.41</v>
      </c>
      <c r="Q465">
        <v>8668.23</v>
      </c>
      <c r="R465">
        <v>8155.96</v>
      </c>
      <c r="S465">
        <v>7671.71</v>
      </c>
      <c r="T465">
        <v>8143.01</v>
      </c>
      <c r="U465">
        <v>7720.12</v>
      </c>
      <c r="V465">
        <v>7945.08</v>
      </c>
      <c r="W465">
        <v>8077.83</v>
      </c>
      <c r="X465">
        <v>8387.69</v>
      </c>
      <c r="Y465">
        <v>7540.45</v>
      </c>
      <c r="Z465">
        <v>7757.82</v>
      </c>
      <c r="AA465">
        <v>9160.7099999999991</v>
      </c>
      <c r="AB465">
        <v>9765.5400000000009</v>
      </c>
      <c r="AC465">
        <v>8942.3700000000008</v>
      </c>
      <c r="AD465">
        <v>9064.52</v>
      </c>
      <c r="AE465">
        <v>8547.08</v>
      </c>
      <c r="AF465">
        <v>9137.36</v>
      </c>
    </row>
    <row r="466" spans="2:32" x14ac:dyDescent="0.3">
      <c r="B466" t="s">
        <v>38</v>
      </c>
      <c r="C466">
        <v>8719.85</v>
      </c>
      <c r="D466">
        <v>8714.81</v>
      </c>
      <c r="E466">
        <v>8746.39</v>
      </c>
      <c r="F466">
        <v>8481.9599999999991</v>
      </c>
      <c r="G466">
        <v>8120.54</v>
      </c>
      <c r="H466">
        <v>8215.68</v>
      </c>
      <c r="I466">
        <v>11492.5</v>
      </c>
      <c r="J466">
        <v>11147.3</v>
      </c>
      <c r="K466">
        <v>10566.4</v>
      </c>
      <c r="L466">
        <v>10810.3</v>
      </c>
      <c r="M466">
        <v>9568.02</v>
      </c>
      <c r="N466">
        <v>9603.2000000000007</v>
      </c>
      <c r="O466">
        <v>8642.01</v>
      </c>
      <c r="P466">
        <v>8662.2199999999993</v>
      </c>
      <c r="Q466">
        <v>8591.9500000000007</v>
      </c>
      <c r="R466">
        <v>8723.86</v>
      </c>
      <c r="S466">
        <v>8675.02</v>
      </c>
      <c r="T466">
        <v>8047.59</v>
      </c>
      <c r="U466">
        <v>7869.5</v>
      </c>
      <c r="V466">
        <v>8534.17</v>
      </c>
      <c r="W466">
        <v>7721.51</v>
      </c>
      <c r="X466">
        <v>8793.9699999999993</v>
      </c>
      <c r="Y466">
        <v>8305.23</v>
      </c>
      <c r="Z466">
        <v>8305.23</v>
      </c>
      <c r="AA466">
        <v>9175.0499999999993</v>
      </c>
      <c r="AB466">
        <v>9246.69</v>
      </c>
      <c r="AC466">
        <v>9571.24</v>
      </c>
      <c r="AD466">
        <v>8847.41</v>
      </c>
      <c r="AE466">
        <v>8847.41</v>
      </c>
      <c r="AF466">
        <v>8920.26</v>
      </c>
    </row>
    <row r="467" spans="2:32" x14ac:dyDescent="0.3">
      <c r="B467" t="s">
        <v>39</v>
      </c>
      <c r="C467">
        <v>8318.06</v>
      </c>
      <c r="D467">
        <v>8313.0300000000007</v>
      </c>
      <c r="E467">
        <v>8334.48</v>
      </c>
      <c r="F467">
        <v>8124.33</v>
      </c>
      <c r="G467">
        <v>8099.35</v>
      </c>
      <c r="H467">
        <v>8108.39</v>
      </c>
      <c r="I467">
        <v>11642.7</v>
      </c>
      <c r="J467">
        <v>10816.5</v>
      </c>
      <c r="K467">
        <v>10769.2</v>
      </c>
      <c r="L467">
        <v>9990.2000000000007</v>
      </c>
      <c r="M467">
        <v>9793.84</v>
      </c>
      <c r="N467">
        <v>9753.98</v>
      </c>
      <c r="O467">
        <v>8516.9699999999993</v>
      </c>
      <c r="P467">
        <v>8484.26</v>
      </c>
      <c r="Q467">
        <v>8523.68</v>
      </c>
      <c r="R467">
        <v>8685.56</v>
      </c>
      <c r="S467">
        <v>8636.8799999999992</v>
      </c>
      <c r="T467">
        <v>8131.75</v>
      </c>
      <c r="U467">
        <v>8070.26</v>
      </c>
      <c r="V467">
        <v>8578.11</v>
      </c>
      <c r="W467">
        <v>8578.11</v>
      </c>
      <c r="X467">
        <v>8497.5400000000009</v>
      </c>
      <c r="Y467">
        <v>8421.15</v>
      </c>
      <c r="Z467">
        <v>8899.1299999999992</v>
      </c>
      <c r="AA467">
        <v>9569.3700000000008</v>
      </c>
      <c r="AB467">
        <v>10103</v>
      </c>
      <c r="AC467">
        <v>10175</v>
      </c>
      <c r="AD467">
        <v>9210.34</v>
      </c>
      <c r="AE467">
        <v>9206.2900000000009</v>
      </c>
      <c r="AF467">
        <v>9050.1299999999992</v>
      </c>
    </row>
    <row r="468" spans="2:32" x14ac:dyDescent="0.3">
      <c r="B468" t="s">
        <v>40</v>
      </c>
      <c r="C468">
        <v>8240.18</v>
      </c>
      <c r="D468">
        <v>8235.14</v>
      </c>
      <c r="E468">
        <v>8771.9599999999991</v>
      </c>
      <c r="F468">
        <v>7595.87</v>
      </c>
      <c r="G468">
        <v>7571.29</v>
      </c>
      <c r="H468">
        <v>7340.38</v>
      </c>
      <c r="I468">
        <v>11075.7</v>
      </c>
      <c r="J468">
        <v>11388.2</v>
      </c>
      <c r="K468">
        <v>9995.51</v>
      </c>
      <c r="L468">
        <v>9499.74</v>
      </c>
      <c r="M468">
        <v>9878.11</v>
      </c>
      <c r="N468">
        <v>9214.41</v>
      </c>
      <c r="O468">
        <v>8784.69</v>
      </c>
      <c r="P468">
        <v>8304.73</v>
      </c>
      <c r="Q468">
        <v>8762.36</v>
      </c>
      <c r="R468">
        <v>8292.85</v>
      </c>
      <c r="S468">
        <v>8721.2900000000009</v>
      </c>
      <c r="T468">
        <v>8759.02</v>
      </c>
      <c r="U468">
        <v>8070.26</v>
      </c>
      <c r="V468">
        <v>8578.11</v>
      </c>
      <c r="W468">
        <v>8256.2000000000007</v>
      </c>
      <c r="X468">
        <v>8497.5400000000009</v>
      </c>
      <c r="Y468">
        <v>8452.9</v>
      </c>
      <c r="Z468">
        <v>8899.1299999999992</v>
      </c>
      <c r="AA468">
        <v>9569.3700000000008</v>
      </c>
      <c r="AB468">
        <v>10011.9</v>
      </c>
      <c r="AC468">
        <v>9124.23</v>
      </c>
      <c r="AD468">
        <v>9083.99</v>
      </c>
      <c r="AE468">
        <v>8787.5499999999993</v>
      </c>
      <c r="AF468">
        <v>8440.19</v>
      </c>
    </row>
    <row r="469" spans="2:32" x14ac:dyDescent="0.3">
      <c r="B469" t="s">
        <v>41</v>
      </c>
      <c r="C469">
        <v>10181.5</v>
      </c>
      <c r="D469">
        <v>10176.4</v>
      </c>
      <c r="E469">
        <v>10176.4</v>
      </c>
      <c r="F469">
        <v>9456.81</v>
      </c>
      <c r="G469">
        <v>9318.64</v>
      </c>
      <c r="H469">
        <v>8916.2000000000007</v>
      </c>
      <c r="I469">
        <v>12988.7</v>
      </c>
      <c r="J469">
        <v>11921.5</v>
      </c>
      <c r="K469">
        <v>10583.5</v>
      </c>
      <c r="L469">
        <v>10518.5</v>
      </c>
      <c r="M469">
        <v>9649.52</v>
      </c>
      <c r="N469">
        <v>9597.49</v>
      </c>
      <c r="O469">
        <v>10695.2</v>
      </c>
      <c r="P469">
        <v>10276.700000000001</v>
      </c>
      <c r="Q469">
        <v>10146.9</v>
      </c>
      <c r="R469">
        <v>10108</v>
      </c>
      <c r="S469">
        <v>11256.5</v>
      </c>
      <c r="T469">
        <v>11145.7</v>
      </c>
      <c r="U469">
        <v>9622.4599999999991</v>
      </c>
      <c r="V469">
        <v>9765.57</v>
      </c>
      <c r="W469">
        <v>10218.799999999999</v>
      </c>
      <c r="X469">
        <v>10071.299999999999</v>
      </c>
      <c r="Y469">
        <v>10392.6</v>
      </c>
      <c r="Z469">
        <v>10334.9</v>
      </c>
      <c r="AA469">
        <v>10857.9</v>
      </c>
      <c r="AB469">
        <v>11765.9</v>
      </c>
      <c r="AC469">
        <v>10785.4</v>
      </c>
      <c r="AD469">
        <v>9228.92</v>
      </c>
      <c r="AE469">
        <v>9777.4599999999991</v>
      </c>
      <c r="AF469">
        <v>9382.89</v>
      </c>
    </row>
    <row r="470" spans="2:32" x14ac:dyDescent="0.3">
      <c r="B470" t="s">
        <v>80</v>
      </c>
      <c r="C470" t="s">
        <v>1</v>
      </c>
      <c r="D470" t="s">
        <v>2</v>
      </c>
      <c r="E470" t="s">
        <v>3</v>
      </c>
      <c r="F470" t="s">
        <v>4</v>
      </c>
      <c r="G470" t="s">
        <v>5</v>
      </c>
      <c r="H470" t="s">
        <v>6</v>
      </c>
      <c r="I470" t="s">
        <v>7</v>
      </c>
      <c r="J470" t="s">
        <v>8</v>
      </c>
      <c r="K470" t="s">
        <v>9</v>
      </c>
      <c r="L470" t="s">
        <v>10</v>
      </c>
      <c r="M470" t="s">
        <v>11</v>
      </c>
      <c r="N470" t="s">
        <v>12</v>
      </c>
      <c r="O470" t="s">
        <v>13</v>
      </c>
      <c r="P470" t="s">
        <v>14</v>
      </c>
      <c r="Q470" t="s">
        <v>15</v>
      </c>
      <c r="R470" t="s">
        <v>16</v>
      </c>
      <c r="S470" t="s">
        <v>17</v>
      </c>
      <c r="T470" t="s">
        <v>18</v>
      </c>
      <c r="U470" t="s">
        <v>19</v>
      </c>
      <c r="V470" t="s">
        <v>20</v>
      </c>
      <c r="W470" t="s">
        <v>21</v>
      </c>
      <c r="X470" t="s">
        <v>22</v>
      </c>
      <c r="Y470" t="s">
        <v>23</v>
      </c>
      <c r="Z470" t="s">
        <v>24</v>
      </c>
      <c r="AA470" t="s">
        <v>25</v>
      </c>
      <c r="AB470" t="s">
        <v>26</v>
      </c>
      <c r="AC470" t="s">
        <v>27</v>
      </c>
      <c r="AD470" t="s">
        <v>28</v>
      </c>
      <c r="AE470" t="s">
        <v>29</v>
      </c>
      <c r="AF470" t="s">
        <v>30</v>
      </c>
    </row>
    <row r="471" spans="2:32" x14ac:dyDescent="0.3">
      <c r="B471" t="s">
        <v>31</v>
      </c>
      <c r="C471">
        <v>16037.7</v>
      </c>
      <c r="D471">
        <v>15054.9</v>
      </c>
      <c r="E471">
        <v>15118.9</v>
      </c>
      <c r="F471">
        <v>16036.7</v>
      </c>
      <c r="G471">
        <v>15051.7</v>
      </c>
      <c r="H471">
        <v>15051.7</v>
      </c>
      <c r="I471">
        <v>17454.400000000001</v>
      </c>
      <c r="J471">
        <v>16762.3</v>
      </c>
      <c r="K471">
        <v>16677.900000000001</v>
      </c>
      <c r="L471">
        <v>17282.599999999999</v>
      </c>
      <c r="M471">
        <v>16427.2</v>
      </c>
      <c r="N471">
        <v>16470.599999999999</v>
      </c>
      <c r="O471">
        <v>18705.2</v>
      </c>
      <c r="P471">
        <v>18844.599999999999</v>
      </c>
      <c r="Q471">
        <v>18858.2</v>
      </c>
      <c r="R471">
        <v>21296.799999999999</v>
      </c>
      <c r="S471">
        <v>19100.2</v>
      </c>
      <c r="T471">
        <v>18910.7</v>
      </c>
      <c r="U471">
        <v>20696.900000000001</v>
      </c>
      <c r="V471">
        <v>21048.6</v>
      </c>
      <c r="W471">
        <v>20955</v>
      </c>
      <c r="X471">
        <v>20853.3</v>
      </c>
      <c r="Y471">
        <v>20301.7</v>
      </c>
      <c r="Z471">
        <v>20350.8</v>
      </c>
      <c r="AA471">
        <v>15739.1</v>
      </c>
      <c r="AB471">
        <v>15343.7</v>
      </c>
      <c r="AC471">
        <v>15051.3</v>
      </c>
      <c r="AD471">
        <v>15534</v>
      </c>
      <c r="AE471">
        <v>15032.6</v>
      </c>
      <c r="AF471">
        <v>14982.3</v>
      </c>
    </row>
    <row r="472" spans="2:32" x14ac:dyDescent="0.3">
      <c r="B472" t="s">
        <v>32</v>
      </c>
      <c r="C472">
        <v>16037.7</v>
      </c>
      <c r="D472">
        <v>15054.9</v>
      </c>
      <c r="E472">
        <v>15054.9</v>
      </c>
      <c r="F472">
        <v>16036.7</v>
      </c>
      <c r="G472">
        <v>15118</v>
      </c>
      <c r="H472">
        <v>15051.7</v>
      </c>
      <c r="I472">
        <v>16458.5</v>
      </c>
      <c r="J472">
        <v>15880</v>
      </c>
      <c r="K472">
        <v>16113.8</v>
      </c>
      <c r="L472">
        <v>16741.8</v>
      </c>
      <c r="M472">
        <v>15732.2</v>
      </c>
      <c r="N472">
        <v>15733.2</v>
      </c>
      <c r="O472">
        <v>18123.8</v>
      </c>
      <c r="P472">
        <v>18341.2</v>
      </c>
      <c r="Q472">
        <v>17952.400000000001</v>
      </c>
      <c r="R472">
        <v>18842.099999999999</v>
      </c>
      <c r="S472">
        <v>18218.8</v>
      </c>
      <c r="T472">
        <v>18074.900000000001</v>
      </c>
      <c r="U472">
        <v>19527.8</v>
      </c>
      <c r="V472">
        <v>19596</v>
      </c>
      <c r="W472">
        <v>19744.2</v>
      </c>
      <c r="X472">
        <v>20507.900000000001</v>
      </c>
      <c r="Y472">
        <v>19617.3</v>
      </c>
      <c r="Z472">
        <v>19179.7</v>
      </c>
      <c r="AA472">
        <v>15739.1</v>
      </c>
      <c r="AB472">
        <v>15324.1</v>
      </c>
      <c r="AC472">
        <v>15051.3</v>
      </c>
      <c r="AD472">
        <v>15534</v>
      </c>
      <c r="AE472">
        <v>14835.6</v>
      </c>
      <c r="AF472">
        <v>14982.3</v>
      </c>
    </row>
    <row r="473" spans="2:32" x14ac:dyDescent="0.3">
      <c r="B473" t="s">
        <v>33</v>
      </c>
      <c r="C473">
        <v>16072.4</v>
      </c>
      <c r="D473">
        <v>14951.9</v>
      </c>
      <c r="E473">
        <v>15338.7</v>
      </c>
      <c r="F473">
        <v>15901.9</v>
      </c>
      <c r="G473">
        <v>15048.8</v>
      </c>
      <c r="H473">
        <v>15281.5</v>
      </c>
      <c r="I473">
        <v>16655.599999999999</v>
      </c>
      <c r="J473">
        <v>16234.7</v>
      </c>
      <c r="K473">
        <v>16444</v>
      </c>
      <c r="L473">
        <v>16741.8</v>
      </c>
      <c r="M473">
        <v>15876.5</v>
      </c>
      <c r="N473">
        <v>15733.2</v>
      </c>
      <c r="O473">
        <v>17908.7</v>
      </c>
      <c r="P473">
        <v>17934.5</v>
      </c>
      <c r="Q473">
        <v>17938</v>
      </c>
      <c r="R473">
        <v>18374.8</v>
      </c>
      <c r="S473">
        <v>17631.900000000001</v>
      </c>
      <c r="T473">
        <v>17651.400000000001</v>
      </c>
      <c r="U473">
        <v>18770.8</v>
      </c>
      <c r="V473">
        <v>18595.7</v>
      </c>
      <c r="W473">
        <v>18928</v>
      </c>
      <c r="X473">
        <v>18717.400000000001</v>
      </c>
      <c r="Y473">
        <v>18057</v>
      </c>
      <c r="Z473">
        <v>18381.599999999999</v>
      </c>
      <c r="AA473">
        <v>15656.3</v>
      </c>
      <c r="AB473">
        <v>15233.1</v>
      </c>
      <c r="AC473">
        <v>14835.4</v>
      </c>
      <c r="AD473">
        <v>15436.9</v>
      </c>
      <c r="AE473">
        <v>14922.6</v>
      </c>
      <c r="AF473">
        <v>14971</v>
      </c>
    </row>
    <row r="474" spans="2:32" x14ac:dyDescent="0.3">
      <c r="B474" t="s">
        <v>34</v>
      </c>
      <c r="C474">
        <v>16476</v>
      </c>
      <c r="D474">
        <v>15061.3</v>
      </c>
      <c r="E474">
        <v>15298.9</v>
      </c>
      <c r="F474">
        <v>15650.3</v>
      </c>
      <c r="G474">
        <v>15349</v>
      </c>
      <c r="H474">
        <v>15004.7</v>
      </c>
      <c r="I474">
        <v>17330.8</v>
      </c>
      <c r="J474">
        <v>16665.5</v>
      </c>
      <c r="K474">
        <v>16725.2</v>
      </c>
      <c r="L474">
        <v>16343.6</v>
      </c>
      <c r="M474">
        <v>16034.7</v>
      </c>
      <c r="N474">
        <v>16003.9</v>
      </c>
      <c r="O474">
        <v>17849</v>
      </c>
      <c r="P474">
        <v>17987</v>
      </c>
      <c r="Q474">
        <v>17531.599999999999</v>
      </c>
      <c r="R474">
        <v>18101.099999999999</v>
      </c>
      <c r="S474">
        <v>17383.099999999999</v>
      </c>
      <c r="T474">
        <v>17443.2</v>
      </c>
      <c r="U474">
        <v>18477.2</v>
      </c>
      <c r="V474">
        <v>18441.5</v>
      </c>
      <c r="W474">
        <v>17913.400000000001</v>
      </c>
      <c r="X474">
        <v>19942.3</v>
      </c>
      <c r="Y474">
        <v>18868</v>
      </c>
      <c r="Z474">
        <v>18839.099999999999</v>
      </c>
      <c r="AA474">
        <v>15661.1</v>
      </c>
      <c r="AB474">
        <v>14835.4</v>
      </c>
      <c r="AC474">
        <v>15233.1</v>
      </c>
      <c r="AD474">
        <v>15411.7</v>
      </c>
      <c r="AE474">
        <v>15200.9</v>
      </c>
      <c r="AF474">
        <v>15200.9</v>
      </c>
    </row>
    <row r="475" spans="2:32" x14ac:dyDescent="0.3">
      <c r="B475" t="s">
        <v>35</v>
      </c>
      <c r="C475">
        <v>16318.1</v>
      </c>
      <c r="D475">
        <v>15297.6</v>
      </c>
      <c r="E475">
        <v>15406</v>
      </c>
      <c r="F475">
        <v>15934.8</v>
      </c>
      <c r="G475">
        <v>15148.4</v>
      </c>
      <c r="H475">
        <v>14588.4</v>
      </c>
      <c r="I475">
        <v>17502.099999999999</v>
      </c>
      <c r="J475">
        <v>16570</v>
      </c>
      <c r="K475">
        <v>16483.2</v>
      </c>
      <c r="L475">
        <v>17357</v>
      </c>
      <c r="M475">
        <v>16958</v>
      </c>
      <c r="N475">
        <v>16982.599999999999</v>
      </c>
      <c r="O475">
        <v>18045.3</v>
      </c>
      <c r="P475">
        <v>17708.599999999999</v>
      </c>
      <c r="Q475">
        <v>18258.400000000001</v>
      </c>
      <c r="R475">
        <v>17833.5</v>
      </c>
      <c r="S475">
        <v>17016.900000000001</v>
      </c>
      <c r="T475">
        <v>17027</v>
      </c>
      <c r="U475">
        <v>19226</v>
      </c>
      <c r="V475">
        <v>18306.400000000001</v>
      </c>
      <c r="W475">
        <v>18251</v>
      </c>
      <c r="X475">
        <v>18586.8</v>
      </c>
      <c r="Y475">
        <v>17917.3</v>
      </c>
      <c r="Z475">
        <v>18477.2</v>
      </c>
      <c r="AA475">
        <v>15839.8</v>
      </c>
      <c r="AB475">
        <v>15284.7</v>
      </c>
      <c r="AC475">
        <v>15041.7</v>
      </c>
      <c r="AD475">
        <v>15889.2</v>
      </c>
      <c r="AE475">
        <v>15186</v>
      </c>
      <c r="AF475">
        <v>15183.4</v>
      </c>
    </row>
    <row r="476" spans="2:32" x14ac:dyDescent="0.3">
      <c r="B476" t="s">
        <v>36</v>
      </c>
      <c r="C476">
        <v>16335.9</v>
      </c>
      <c r="D476">
        <v>15165.5</v>
      </c>
      <c r="E476">
        <v>16103.7</v>
      </c>
      <c r="F476">
        <v>15678.5</v>
      </c>
      <c r="G476">
        <v>14838.7</v>
      </c>
      <c r="H476">
        <v>15443.6</v>
      </c>
      <c r="I476">
        <v>17625.900000000001</v>
      </c>
      <c r="J476">
        <v>16999.400000000001</v>
      </c>
      <c r="K476">
        <v>16700.099999999999</v>
      </c>
      <c r="L476">
        <v>18152.099999999999</v>
      </c>
      <c r="M476">
        <v>17681.599999999999</v>
      </c>
      <c r="N476">
        <v>17554.5</v>
      </c>
      <c r="O476">
        <v>17442.900000000001</v>
      </c>
      <c r="P476">
        <v>17853.2</v>
      </c>
      <c r="Q476">
        <v>17880.400000000001</v>
      </c>
      <c r="R476">
        <v>18229.900000000001</v>
      </c>
      <c r="S476">
        <v>16625.900000000001</v>
      </c>
      <c r="T476">
        <v>17729.5</v>
      </c>
      <c r="U476">
        <v>19292.5</v>
      </c>
      <c r="V476">
        <v>18934.400000000001</v>
      </c>
      <c r="W476">
        <v>18426.5</v>
      </c>
      <c r="X476">
        <v>19690</v>
      </c>
      <c r="Y476">
        <v>18719.3</v>
      </c>
      <c r="Z476">
        <v>18665.400000000001</v>
      </c>
      <c r="AA476">
        <v>15973.9</v>
      </c>
      <c r="AB476">
        <v>15641.6</v>
      </c>
      <c r="AC476">
        <v>15718.4</v>
      </c>
      <c r="AD476">
        <v>15846.7</v>
      </c>
      <c r="AE476">
        <v>14741.1</v>
      </c>
      <c r="AF476">
        <v>15167.5</v>
      </c>
    </row>
    <row r="477" spans="2:32" x14ac:dyDescent="0.3">
      <c r="B477" t="s">
        <v>37</v>
      </c>
      <c r="C477">
        <v>16003</v>
      </c>
      <c r="D477">
        <v>15539.8</v>
      </c>
      <c r="E477">
        <v>15856.9</v>
      </c>
      <c r="F477">
        <v>15477.3</v>
      </c>
      <c r="G477">
        <v>15234.6</v>
      </c>
      <c r="H477">
        <v>14842.9</v>
      </c>
      <c r="I477">
        <v>17457.8</v>
      </c>
      <c r="J477">
        <v>16611.099999999999</v>
      </c>
      <c r="K477">
        <v>16809.7</v>
      </c>
      <c r="L477">
        <v>17835.3</v>
      </c>
      <c r="M477">
        <v>17405.099999999999</v>
      </c>
      <c r="N477">
        <v>17600.400000000001</v>
      </c>
      <c r="O477">
        <v>17480.900000000001</v>
      </c>
      <c r="P477">
        <v>17293.3</v>
      </c>
      <c r="Q477">
        <v>17421.900000000001</v>
      </c>
      <c r="R477">
        <v>17003.5</v>
      </c>
      <c r="S477">
        <v>16372.6</v>
      </c>
      <c r="T477">
        <v>16556.5</v>
      </c>
      <c r="U477">
        <v>19232</v>
      </c>
      <c r="V477">
        <v>18575.5</v>
      </c>
      <c r="W477">
        <v>18270.2</v>
      </c>
      <c r="X477">
        <v>18995.099999999999</v>
      </c>
      <c r="Y477">
        <v>18473</v>
      </c>
      <c r="Z477">
        <v>18365.5</v>
      </c>
      <c r="AA477">
        <v>16332.4</v>
      </c>
      <c r="AB477">
        <v>15366.6</v>
      </c>
      <c r="AC477">
        <v>15707</v>
      </c>
      <c r="AD477">
        <v>15858.2</v>
      </c>
      <c r="AE477">
        <v>15103.3</v>
      </c>
      <c r="AF477">
        <v>15025</v>
      </c>
    </row>
    <row r="478" spans="2:32" x14ac:dyDescent="0.3">
      <c r="B478" t="s">
        <v>38</v>
      </c>
      <c r="C478">
        <v>16137.6</v>
      </c>
      <c r="D478">
        <v>15802.6</v>
      </c>
      <c r="E478">
        <v>15503.1</v>
      </c>
      <c r="F478">
        <v>15370.1</v>
      </c>
      <c r="G478">
        <v>15163</v>
      </c>
      <c r="H478">
        <v>15162.9</v>
      </c>
      <c r="I478">
        <v>17463.5</v>
      </c>
      <c r="J478">
        <v>17187.400000000001</v>
      </c>
      <c r="K478">
        <v>17397.5</v>
      </c>
      <c r="L478">
        <v>17313.900000000001</v>
      </c>
      <c r="M478">
        <v>17600.8</v>
      </c>
      <c r="N478">
        <v>17416.3</v>
      </c>
      <c r="O478">
        <v>17448.5</v>
      </c>
      <c r="P478">
        <v>17051</v>
      </c>
      <c r="Q478">
        <v>17569.7</v>
      </c>
      <c r="R478">
        <v>17079.099999999999</v>
      </c>
      <c r="S478">
        <v>17414</v>
      </c>
      <c r="T478">
        <v>17152.2</v>
      </c>
      <c r="U478">
        <v>18994.400000000001</v>
      </c>
      <c r="V478">
        <v>18518.599999999999</v>
      </c>
      <c r="W478">
        <v>18550.400000000001</v>
      </c>
      <c r="X478">
        <v>20280.7</v>
      </c>
      <c r="Y478">
        <v>19126.900000000001</v>
      </c>
      <c r="Z478">
        <v>19114.3</v>
      </c>
      <c r="AA478">
        <v>16195.6</v>
      </c>
      <c r="AB478">
        <v>15787.8</v>
      </c>
      <c r="AC478">
        <v>15787.8</v>
      </c>
      <c r="AD478">
        <v>15880.8</v>
      </c>
      <c r="AE478">
        <v>15411</v>
      </c>
      <c r="AF478">
        <v>15892.7</v>
      </c>
    </row>
    <row r="479" spans="2:32" x14ac:dyDescent="0.3">
      <c r="B479" t="s">
        <v>39</v>
      </c>
      <c r="C479">
        <v>16242.3</v>
      </c>
      <c r="D479">
        <v>15985.2</v>
      </c>
      <c r="E479">
        <v>15777.1</v>
      </c>
      <c r="F479">
        <v>15280.6</v>
      </c>
      <c r="G479">
        <v>15225.1</v>
      </c>
      <c r="H479">
        <v>15275.4</v>
      </c>
      <c r="I479">
        <v>16979.2</v>
      </c>
      <c r="J479">
        <v>16423.400000000001</v>
      </c>
      <c r="K479">
        <v>16616</v>
      </c>
      <c r="L479">
        <v>16498.2</v>
      </c>
      <c r="M479">
        <v>15867.2</v>
      </c>
      <c r="N479">
        <v>15661.2</v>
      </c>
      <c r="O479">
        <v>16433</v>
      </c>
      <c r="P479">
        <v>16511.2</v>
      </c>
      <c r="Q479">
        <v>17333.3</v>
      </c>
      <c r="R479">
        <v>17274.900000000001</v>
      </c>
      <c r="S479">
        <v>16302.6</v>
      </c>
      <c r="T479">
        <v>16771.8</v>
      </c>
      <c r="U479">
        <v>19150.5</v>
      </c>
      <c r="V479">
        <v>18218.7</v>
      </c>
      <c r="W479">
        <v>17964.099999999999</v>
      </c>
      <c r="X479">
        <v>17635.5</v>
      </c>
      <c r="Y479">
        <v>16372.8</v>
      </c>
      <c r="Z479">
        <v>17186.400000000001</v>
      </c>
      <c r="AA479">
        <v>16393.7</v>
      </c>
      <c r="AB479">
        <v>16275.7</v>
      </c>
      <c r="AC479">
        <v>15754.9</v>
      </c>
      <c r="AD479">
        <v>15855.3</v>
      </c>
      <c r="AE479">
        <v>15670.5</v>
      </c>
      <c r="AF479">
        <v>15058.4</v>
      </c>
    </row>
    <row r="480" spans="2:32" x14ac:dyDescent="0.3">
      <c r="B480" t="s">
        <v>40</v>
      </c>
      <c r="C480">
        <v>17806.8</v>
      </c>
      <c r="D480">
        <v>17724</v>
      </c>
      <c r="E480">
        <v>17280.2</v>
      </c>
      <c r="F480">
        <v>16083.8</v>
      </c>
      <c r="G480">
        <v>15231.7</v>
      </c>
      <c r="H480">
        <v>15224.8</v>
      </c>
      <c r="I480">
        <v>18274.2</v>
      </c>
      <c r="J480">
        <v>18176.2</v>
      </c>
      <c r="K480">
        <v>17506.099999999999</v>
      </c>
      <c r="L480">
        <v>17036</v>
      </c>
      <c r="M480">
        <v>17041.099999999999</v>
      </c>
      <c r="N480">
        <v>16986</v>
      </c>
      <c r="O480">
        <v>16535.5</v>
      </c>
      <c r="P480">
        <v>18464.8</v>
      </c>
      <c r="Q480">
        <v>18071.3</v>
      </c>
      <c r="R480">
        <v>16958.099999999999</v>
      </c>
      <c r="S480">
        <v>17425.099999999999</v>
      </c>
      <c r="T480">
        <v>17719.900000000001</v>
      </c>
      <c r="U480">
        <v>18629.900000000001</v>
      </c>
      <c r="V480">
        <v>18631.3</v>
      </c>
      <c r="W480">
        <v>19154.5</v>
      </c>
      <c r="X480">
        <v>16825.900000000001</v>
      </c>
      <c r="Y480">
        <v>16495.599999999999</v>
      </c>
      <c r="Z480">
        <v>16812.599999999999</v>
      </c>
      <c r="AA480">
        <v>17234.5</v>
      </c>
      <c r="AB480">
        <v>16664.2</v>
      </c>
      <c r="AC480">
        <v>16709.8</v>
      </c>
      <c r="AD480">
        <v>14414.1</v>
      </c>
      <c r="AE480">
        <v>14649.3</v>
      </c>
      <c r="AF480">
        <v>14567.1</v>
      </c>
    </row>
    <row r="481" spans="2:32" x14ac:dyDescent="0.3">
      <c r="B481" t="s">
        <v>41</v>
      </c>
      <c r="C481">
        <v>18694.7</v>
      </c>
      <c r="D481">
        <v>19874</v>
      </c>
      <c r="E481">
        <v>19769.3</v>
      </c>
      <c r="F481">
        <v>17025.900000000001</v>
      </c>
      <c r="G481">
        <v>16900.400000000001</v>
      </c>
      <c r="H481">
        <v>16023.5</v>
      </c>
      <c r="I481">
        <v>20532.7</v>
      </c>
      <c r="J481">
        <v>20736.7</v>
      </c>
      <c r="K481">
        <v>19397.099999999999</v>
      </c>
      <c r="L481">
        <v>18997.099999999999</v>
      </c>
      <c r="M481">
        <v>18698.900000000001</v>
      </c>
      <c r="N481">
        <v>18406.2</v>
      </c>
      <c r="O481">
        <v>18467.5</v>
      </c>
      <c r="P481">
        <v>20079.599999999999</v>
      </c>
      <c r="Q481">
        <v>18610.3</v>
      </c>
      <c r="R481">
        <v>20556.599999999999</v>
      </c>
      <c r="S481">
        <v>19891.7</v>
      </c>
      <c r="T481">
        <v>20001.400000000001</v>
      </c>
      <c r="U481">
        <v>19265.099999999999</v>
      </c>
      <c r="V481">
        <v>21541.4</v>
      </c>
      <c r="W481">
        <v>20890.2</v>
      </c>
      <c r="X481">
        <v>18487.099999999999</v>
      </c>
      <c r="Y481">
        <v>18688.2</v>
      </c>
      <c r="Z481">
        <v>18652</v>
      </c>
      <c r="AA481">
        <v>19253.8</v>
      </c>
      <c r="AB481">
        <v>18784.900000000001</v>
      </c>
      <c r="AC481">
        <v>18511.099999999999</v>
      </c>
      <c r="AD481">
        <v>17140.2</v>
      </c>
      <c r="AE481">
        <v>15691.5</v>
      </c>
      <c r="AF481">
        <v>16596.599999999999</v>
      </c>
    </row>
    <row r="483" spans="2:32" x14ac:dyDescent="0.3">
      <c r="B483" t="s">
        <v>85</v>
      </c>
      <c r="C483">
        <f>AVERAGE(C3:C481)</f>
        <v>10553.049386363635</v>
      </c>
      <c r="D483">
        <f>AVERAGE(D3:D481)</f>
        <v>10566.511068181822</v>
      </c>
      <c r="E483">
        <f t="shared" ref="E483:AF483" si="0">AVERAGE(E3:E481)</f>
        <v>10538.162863636378</v>
      </c>
      <c r="F483">
        <f t="shared" si="0"/>
        <v>10013.223386363632</v>
      </c>
      <c r="G483">
        <f t="shared" si="0"/>
        <v>9936.8542045454687</v>
      </c>
      <c r="H483">
        <f t="shared" si="0"/>
        <v>9914.9699545454623</v>
      </c>
      <c r="I483">
        <f t="shared" si="0"/>
        <v>10653.416477272736</v>
      </c>
      <c r="J483">
        <f t="shared" si="0"/>
        <v>10645.948340909094</v>
      </c>
      <c r="K483">
        <f t="shared" si="0"/>
        <v>10588.314159090905</v>
      </c>
      <c r="L483">
        <f t="shared" si="0"/>
        <v>10102.074954545456</v>
      </c>
      <c r="M483">
        <f t="shared" si="0"/>
        <v>10005.867227272725</v>
      </c>
      <c r="N483">
        <f t="shared" si="0"/>
        <v>9991.2370681818193</v>
      </c>
      <c r="O483">
        <f t="shared" si="0"/>
        <v>10655.313727272727</v>
      </c>
      <c r="P483">
        <f t="shared" si="0"/>
        <v>10667.706499999998</v>
      </c>
      <c r="Q483">
        <f t="shared" si="0"/>
        <v>10576.274954545457</v>
      </c>
      <c r="R483">
        <f t="shared" si="0"/>
        <v>9926.2630000000008</v>
      </c>
      <c r="S483">
        <f t="shared" si="0"/>
        <v>9808.2901818181836</v>
      </c>
      <c r="T483">
        <f t="shared" si="0"/>
        <v>9808.8157045454554</v>
      </c>
      <c r="U483">
        <f t="shared" si="0"/>
        <v>10633.713090909092</v>
      </c>
      <c r="V483">
        <f t="shared" si="0"/>
        <v>10724.203840909089</v>
      </c>
      <c r="W483">
        <f t="shared" si="0"/>
        <v>10661.14590909091</v>
      </c>
      <c r="X483">
        <f t="shared" si="0"/>
        <v>10092.695022727274</v>
      </c>
      <c r="Y483">
        <f t="shared" si="0"/>
        <v>10008.379840909092</v>
      </c>
      <c r="Z483">
        <f t="shared" si="0"/>
        <v>10021.027999999998</v>
      </c>
      <c r="AA483">
        <f t="shared" si="0"/>
        <v>10426.250795454536</v>
      </c>
      <c r="AB483">
        <f t="shared" si="0"/>
        <v>10425.903909090903</v>
      </c>
      <c r="AC483">
        <f t="shared" si="0"/>
        <v>10389.638159090915</v>
      </c>
      <c r="AD483">
        <f t="shared" si="0"/>
        <v>9790.6122954545463</v>
      </c>
      <c r="AE483">
        <f t="shared" si="0"/>
        <v>9712.6146590909011</v>
      </c>
      <c r="AF483">
        <f t="shared" si="0"/>
        <v>9690.100499999995</v>
      </c>
    </row>
    <row r="485" spans="2:32" x14ac:dyDescent="0.3">
      <c r="C485" t="s">
        <v>100</v>
      </c>
      <c r="D485" t="s">
        <v>101</v>
      </c>
      <c r="E485" t="s">
        <v>97</v>
      </c>
      <c r="F485" t="s">
        <v>98</v>
      </c>
      <c r="G485" t="s">
        <v>99</v>
      </c>
    </row>
    <row r="486" spans="2:32" x14ac:dyDescent="0.3">
      <c r="B486" t="s">
        <v>86</v>
      </c>
      <c r="C486">
        <f>AVERAGE(C483:H483)</f>
        <v>10253.7951439394</v>
      </c>
      <c r="D486">
        <f>AVERAGE(I483:N483)</f>
        <v>10331.14303787879</v>
      </c>
      <c r="E486">
        <f>AVERAGE(O483:T483)</f>
        <v>10240.444011363637</v>
      </c>
      <c r="F486">
        <f>AVERAGE(U483:Z483)</f>
        <v>10356.860950757577</v>
      </c>
      <c r="G486">
        <f>AVERAGE(AA483:AF483)</f>
        <v>10072.520053030299</v>
      </c>
    </row>
    <row r="488" spans="2:32" x14ac:dyDescent="0.3">
      <c r="C488" t="s">
        <v>102</v>
      </c>
      <c r="D488" t="s">
        <v>103</v>
      </c>
    </row>
    <row r="489" spans="2:32" x14ac:dyDescent="0.3">
      <c r="B489" t="s">
        <v>87</v>
      </c>
      <c r="C489">
        <f>AVERAGE(C483:E483,I483:K483,O483:Q483,U483:W483,AA483:AC483)</f>
        <v>10580.370212121214</v>
      </c>
      <c r="D489">
        <f>AVERAGE(F483:H483,L483:N483,R483:T483,X483:Z483,AD483:AF483)</f>
        <v>9921.5350666666691</v>
      </c>
    </row>
    <row r="491" spans="2:32" x14ac:dyDescent="0.3">
      <c r="C491" t="s">
        <v>104</v>
      </c>
      <c r="D491" t="s">
        <v>105</v>
      </c>
      <c r="E491" t="s">
        <v>106</v>
      </c>
    </row>
    <row r="492" spans="2:32" x14ac:dyDescent="0.3">
      <c r="B492" t="s">
        <v>88</v>
      </c>
      <c r="C492">
        <f>AVERAGE(C483,F483,I483,L483,O483,R483,U483,X483,AA483,AD483)</f>
        <v>10284.661213636364</v>
      </c>
      <c r="D492">
        <f t="shared" ref="D492:E492" si="1">AVERAGE(D483,G483,J483,M483,P483,S483,V483,Y483,AB483,AE483)</f>
        <v>10250.227977272729</v>
      </c>
      <c r="E492">
        <f t="shared" si="1"/>
        <v>10217.968727272731</v>
      </c>
    </row>
    <row r="495" spans="2:32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7" spans="2:32" x14ac:dyDescent="0.3">
      <c r="B497" t="s">
        <v>96</v>
      </c>
      <c r="C497">
        <f>AVERAGE(MIN(C3:C13),MIN(C15:C25),MIN(C27:C37),MIN(C39:C49),MIN(C51:C61),MIN(C63:C73),MIN(C75:C85),MIN(C87:C97),MIN(C99:C109),MIN(C111:C121),MIN(C123:C133),MIN(C135:C145),MIN(C147:C157),MIN(C159:C169),MIN(C171:C181),MIN(C183:C193),MIN(C195:C205),MIN(C207:C217),MIN(C219:C229),MIN(C231:C241),MIN(C243:C253),MIN(C255:C265),MIN(C267:C277),MIN(C279:C289),MIN(C291:C301),MIN(C303:C313),MIN(C315:C325),MIN(C327:C337),MIN(C339:C349),MIN(C351:C361),MIN(C363:C373),MIN(C375:C385),MIN(C387:C397),MIN(C399:C409),MIN(C411:C421),MIN(C423:C433),MIN(C435:C445),MIN(C447:C457),MIN(C459:C469),MIN(C471:C481))</f>
        <v>9892.9050000000007</v>
      </c>
      <c r="D497">
        <f t="shared" ref="D497:AF497" si="2">AVERAGE(MIN(D3:D13),MIN(D15:D25),MIN(D27:D37),MIN(D39:D49),MIN(D51:D61),MIN(D63:D73),MIN(D75:D85),MIN(D87:D97),MIN(D99:D109),MIN(D111:D121),MIN(D123:D133),MIN(D135:D145),MIN(D147:D157),MIN(D159:D169),MIN(D171:D181),MIN(D183:D193),MIN(D195:D205),MIN(D207:D217),MIN(D219:D229),MIN(D231:D241),MIN(D243:D253),MIN(D255:D265),MIN(D267:D277),MIN(D279:D289),MIN(D291:D301),MIN(D303:D313),MIN(D315:D325),MIN(D327:D337),MIN(D339:D349),MIN(D351:D361),MIN(D363:D373),MIN(D375:D385),MIN(D387:D397),MIN(D399:D409),MIN(D411:D421),MIN(D423:D433),MIN(D435:D445),MIN(D447:D457),MIN(D459:D469),MIN(D471:D481))</f>
        <v>9807.5852500000001</v>
      </c>
      <c r="E497">
        <f t="shared" si="2"/>
        <v>9755.6227500000005</v>
      </c>
      <c r="F497">
        <f t="shared" si="2"/>
        <v>9494.2412499999991</v>
      </c>
      <c r="G497">
        <f t="shared" si="2"/>
        <v>9463.0497499999983</v>
      </c>
      <c r="H497">
        <f t="shared" si="2"/>
        <v>9423.0202499999978</v>
      </c>
      <c r="I497">
        <f t="shared" si="2"/>
        <v>9949.3909999999996</v>
      </c>
      <c r="J497">
        <f t="shared" si="2"/>
        <v>9897.8339999999989</v>
      </c>
      <c r="K497">
        <f t="shared" si="2"/>
        <v>9837.6985000000004</v>
      </c>
      <c r="L497">
        <f t="shared" si="2"/>
        <v>9493.2687499999993</v>
      </c>
      <c r="M497">
        <f t="shared" si="2"/>
        <v>9432.5402500000018</v>
      </c>
      <c r="N497">
        <f t="shared" si="2"/>
        <v>9451.9792500000021</v>
      </c>
      <c r="O497">
        <f t="shared" si="2"/>
        <v>9980.2494999999999</v>
      </c>
      <c r="P497">
        <f t="shared" si="2"/>
        <v>9943.6127500000021</v>
      </c>
      <c r="Q497">
        <f t="shared" si="2"/>
        <v>9886.5687500000022</v>
      </c>
      <c r="R497">
        <f t="shared" si="2"/>
        <v>9362.6144999999979</v>
      </c>
      <c r="S497">
        <f t="shared" si="2"/>
        <v>9258.8462500000005</v>
      </c>
      <c r="T497">
        <f t="shared" si="2"/>
        <v>9279.9770000000026</v>
      </c>
      <c r="U497">
        <f t="shared" si="2"/>
        <v>9986.9465000000018</v>
      </c>
      <c r="V497">
        <f t="shared" si="2"/>
        <v>9964.3004999999994</v>
      </c>
      <c r="W497">
        <f t="shared" si="2"/>
        <v>9888.3172500000019</v>
      </c>
      <c r="X497">
        <f t="shared" si="2"/>
        <v>9553.1322499999987</v>
      </c>
      <c r="Y497">
        <f t="shared" si="2"/>
        <v>9484.8510000000006</v>
      </c>
      <c r="Z497">
        <f t="shared" si="2"/>
        <v>9482.1324999999997</v>
      </c>
      <c r="AA497">
        <f t="shared" si="2"/>
        <v>9770.8652499999989</v>
      </c>
      <c r="AB497">
        <f t="shared" si="2"/>
        <v>9715.4222499999996</v>
      </c>
      <c r="AC497">
        <f t="shared" si="2"/>
        <v>9691.5667499999981</v>
      </c>
      <c r="AD497">
        <f t="shared" si="2"/>
        <v>9309.2012500000019</v>
      </c>
      <c r="AE497">
        <f t="shared" si="2"/>
        <v>9259.3637500000004</v>
      </c>
      <c r="AF497">
        <f t="shared" si="2"/>
        <v>9246.6722499999996</v>
      </c>
    </row>
    <row r="499" spans="2:32" x14ac:dyDescent="0.3">
      <c r="C499" t="s">
        <v>100</v>
      </c>
      <c r="D499" t="s">
        <v>101</v>
      </c>
      <c r="E499" t="s">
        <v>97</v>
      </c>
      <c r="F499" t="s">
        <v>98</v>
      </c>
      <c r="G499" t="s">
        <v>99</v>
      </c>
    </row>
    <row r="500" spans="2:32" x14ac:dyDescent="0.3">
      <c r="B500" t="s">
        <v>90</v>
      </c>
      <c r="C500">
        <f>MIN(C497:H497)</f>
        <v>9423.0202499999978</v>
      </c>
      <c r="D500">
        <f>MIN(I497:N497)</f>
        <v>9432.5402500000018</v>
      </c>
      <c r="E500">
        <f>MIN(O497:T497)</f>
        <v>9258.8462500000005</v>
      </c>
      <c r="F500">
        <f>MIN(U497:Z497)</f>
        <v>9482.1324999999997</v>
      </c>
      <c r="G500">
        <f>MIN(AA497:AF497)</f>
        <v>9246.6722499999996</v>
      </c>
    </row>
    <row r="501" spans="2:32" x14ac:dyDescent="0.3">
      <c r="B501" t="s">
        <v>89</v>
      </c>
      <c r="C501">
        <f>AVERAGE(C497:H497)</f>
        <v>9639.4040416666667</v>
      </c>
      <c r="D501">
        <f>AVERAGE(I497:N497)</f>
        <v>9677.118625000001</v>
      </c>
      <c r="E501">
        <f>AVERAGE(O497:T497)</f>
        <v>9618.6447916666675</v>
      </c>
      <c r="F501">
        <f>AVERAGE(U497:Z497)</f>
        <v>9726.6133333333346</v>
      </c>
      <c r="G501">
        <f>AVERAGE(AA497:AF497)</f>
        <v>9498.8485833333343</v>
      </c>
    </row>
    <row r="503" spans="2:32" x14ac:dyDescent="0.3">
      <c r="C503" t="s">
        <v>102</v>
      </c>
      <c r="D503" t="s">
        <v>103</v>
      </c>
    </row>
    <row r="504" spans="2:32" x14ac:dyDescent="0.3">
      <c r="B504" t="s">
        <v>91</v>
      </c>
      <c r="C504">
        <f>MIN(C497:E497,I497:K497,O497:Q497,U497:W497,AA497:AC497)</f>
        <v>9691.5667499999981</v>
      </c>
      <c r="D504">
        <f>MIN(F497:H497,L497:N497,R497:T497,X497:Z497,AD497:AF497)</f>
        <v>9246.6722499999996</v>
      </c>
    </row>
    <row r="505" spans="2:32" x14ac:dyDescent="0.3">
      <c r="B505" t="s">
        <v>92</v>
      </c>
      <c r="C505">
        <f>AVERAGE(C497:E497,I497:K497,O497:Q497,U497:W497,AA497:AC497)</f>
        <v>9864.5924000000014</v>
      </c>
      <c r="D505">
        <f>AVERAGE(F497:H497,L497:N497,R497:T497,X497:Z497,AD497:AF497)</f>
        <v>9399.6593499999999</v>
      </c>
    </row>
    <row r="507" spans="2:32" x14ac:dyDescent="0.3">
      <c r="C507" t="s">
        <v>104</v>
      </c>
      <c r="D507" t="s">
        <v>105</v>
      </c>
      <c r="E507" t="s">
        <v>106</v>
      </c>
    </row>
    <row r="508" spans="2:32" x14ac:dyDescent="0.3">
      <c r="B508" t="s">
        <v>93</v>
      </c>
      <c r="C508">
        <f>MIN(C497,F497,I497,L497,O497,R497,U497,X497,AA497,AD497)</f>
        <v>9309.2012500000019</v>
      </c>
      <c r="D508">
        <f t="shared" ref="D508:E508" si="3">MIN(D497,G497,J497,M497,P497,S497,V497,Y497,AB497,AE497)</f>
        <v>9258.8462500000005</v>
      </c>
      <c r="E508">
        <f t="shared" si="3"/>
        <v>9246.6722499999996</v>
      </c>
    </row>
    <row r="509" spans="2:32" x14ac:dyDescent="0.3">
      <c r="B509" t="s">
        <v>94</v>
      </c>
      <c r="C509">
        <f>AVERAGE(C497,F497,I497,L497,O497,R497,U497,X497,AA497,AD497)</f>
        <v>9679.2815249999985</v>
      </c>
      <c r="D509">
        <f t="shared" ref="D509:E509" si="4">AVERAGE(D497,G497,J497,M497,P497,S497,V497,Y497,AB497,AE497)</f>
        <v>9622.7405749999998</v>
      </c>
      <c r="E509">
        <f t="shared" si="4"/>
        <v>9594.3555250000009</v>
      </c>
    </row>
  </sheetData>
  <conditionalFormatting sqref="C489:D489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04:D504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05:D505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92:E492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08:E50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09:E50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86:G486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00:G500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01:G50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:AF13">
    <cfRule type="colorScale" priority="138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159" priority="98" bottom="1" rank="1"/>
  </conditionalFormatting>
  <conditionalFormatting sqref="C15:AF25">
    <cfRule type="top10" dxfId="158" priority="88" bottom="1" rank="1"/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7:AF37">
    <cfRule type="top10" dxfId="157" priority="86" bottom="1" rank="1"/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9:AF49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156" priority="84" bottom="1" rank="1"/>
  </conditionalFormatting>
  <conditionalFormatting sqref="C51:AF61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155" priority="82" bottom="1" rank="1"/>
  </conditionalFormatting>
  <conditionalFormatting sqref="C63:AF73">
    <cfRule type="top10" dxfId="154" priority="80" bottom="1" rank="1"/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5:AF85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153" priority="78" bottom="1" rank="1"/>
  </conditionalFormatting>
  <conditionalFormatting sqref="C87:AF97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152" priority="76" bottom="1" rank="1"/>
  </conditionalFormatting>
  <conditionalFormatting sqref="C99:AF109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151" priority="74" bottom="1" rank="1"/>
  </conditionalFormatting>
  <conditionalFormatting sqref="C111:AF121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150" priority="72" bottom="1" rank="1"/>
  </conditionalFormatting>
  <conditionalFormatting sqref="C123:AF133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149" priority="70" bottom="1" rank="1"/>
  </conditionalFormatting>
  <conditionalFormatting sqref="C135:AF145">
    <cfRule type="top10" dxfId="148" priority="68" bottom="1" rank="1"/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47:AF157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147" priority="66" bottom="1" rank="1"/>
  </conditionalFormatting>
  <conditionalFormatting sqref="C159:AF169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146" priority="64" bottom="1" rank="1"/>
  </conditionalFormatting>
  <conditionalFormatting sqref="C171:AF181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145" priority="62" bottom="1" rank="1"/>
  </conditionalFormatting>
  <conditionalFormatting sqref="C183:AF193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144" priority="60" bottom="1" rank="1"/>
  </conditionalFormatting>
  <conditionalFormatting sqref="C195:AF205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143" priority="58" bottom="1" rank="1"/>
  </conditionalFormatting>
  <conditionalFormatting sqref="C207:AF217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142" priority="56" bottom="1" rank="1"/>
  </conditionalFormatting>
  <conditionalFormatting sqref="C219:AF229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141" priority="54" bottom="1" rank="1"/>
  </conditionalFormatting>
  <conditionalFormatting sqref="C231:AF241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140" priority="52" bottom="1" rank="1"/>
  </conditionalFormatting>
  <conditionalFormatting sqref="C243:AF253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139" priority="50" bottom="1" rank="1"/>
  </conditionalFormatting>
  <conditionalFormatting sqref="C255:AF265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138" priority="48" bottom="1" rank="1"/>
  </conditionalFormatting>
  <conditionalFormatting sqref="C267:AF277">
    <cfRule type="top10" dxfId="137" priority="46" bottom="1" rank="1"/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79:AF289">
    <cfRule type="top10" dxfId="136" priority="44" bottom="1" rank="1"/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91:AF301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135" priority="42" bottom="1" rank="1"/>
  </conditionalFormatting>
  <conditionalFormatting sqref="C303:AF313">
    <cfRule type="top10" dxfId="134" priority="40" bottom="1" rank="1"/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15:AF325">
    <cfRule type="top10" dxfId="133" priority="38" bottom="1" rank="1"/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27:AF337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132" priority="36" bottom="1" rank="1"/>
  </conditionalFormatting>
  <conditionalFormatting sqref="C339:AF349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131" priority="34" bottom="1" rank="1"/>
  </conditionalFormatting>
  <conditionalFormatting sqref="C351:AF361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130" priority="32" bottom="1" rank="1"/>
  </conditionalFormatting>
  <conditionalFormatting sqref="C363:AF373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129" priority="30" bottom="1" rank="1"/>
  </conditionalFormatting>
  <conditionalFormatting sqref="C375:AF385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128" priority="28" bottom="1" rank="1"/>
  </conditionalFormatting>
  <conditionalFormatting sqref="C387:AF397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127" priority="26" bottom="1" rank="1"/>
  </conditionalFormatting>
  <conditionalFormatting sqref="C399:AF409">
    <cfRule type="top10" dxfId="126" priority="24" bottom="1" rank="1"/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11:AF421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125" priority="22" bottom="1" rank="1"/>
  </conditionalFormatting>
  <conditionalFormatting sqref="C423:AF433">
    <cfRule type="top10" dxfId="124" priority="20" bottom="1" rank="1"/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35:AF445">
    <cfRule type="top10" dxfId="123" priority="18" bottom="1" rank="1"/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47:AF457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122" priority="16" bottom="1" rank="1"/>
  </conditionalFormatting>
  <conditionalFormatting sqref="C459:AF469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121" priority="14" bottom="1" rank="1"/>
  </conditionalFormatting>
  <conditionalFormatting sqref="C471:AF481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120" priority="12" bottom="1" rank="1"/>
  </conditionalFormatting>
  <conditionalFormatting sqref="C483:AF483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97:AF497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509"/>
  <sheetViews>
    <sheetView topLeftCell="A475" zoomScale="80" zoomScaleNormal="80" workbookViewId="0">
      <selection activeCell="G497" sqref="G497"/>
    </sheetView>
  </sheetViews>
  <sheetFormatPr baseColWidth="10" defaultColWidth="9.109375" defaultRowHeight="14.4" x14ac:dyDescent="0.3"/>
  <cols>
    <col min="2" max="2" width="17.6640625" customWidth="1"/>
  </cols>
  <sheetData>
    <row r="1" spans="1:37" x14ac:dyDescent="0.3">
      <c r="A1" t="s">
        <v>82</v>
      </c>
    </row>
    <row r="2" spans="1:37" x14ac:dyDescent="0.3">
      <c r="B2" t="s">
        <v>0</v>
      </c>
      <c r="F2" t="s">
        <v>4</v>
      </c>
      <c r="G2" t="s">
        <v>5</v>
      </c>
      <c r="H2" t="s">
        <v>6</v>
      </c>
      <c r="L2" t="s">
        <v>10</v>
      </c>
      <c r="M2" t="s">
        <v>11</v>
      </c>
      <c r="N2" t="s">
        <v>12</v>
      </c>
      <c r="R2" t="s">
        <v>16</v>
      </c>
      <c r="S2" t="s">
        <v>17</v>
      </c>
      <c r="T2" t="s">
        <v>18</v>
      </c>
      <c r="X2" t="s">
        <v>22</v>
      </c>
      <c r="Y2" t="s">
        <v>23</v>
      </c>
      <c r="Z2" t="s">
        <v>24</v>
      </c>
      <c r="AD2" t="s">
        <v>28</v>
      </c>
      <c r="AE2" t="s">
        <v>29</v>
      </c>
      <c r="AF2" t="s">
        <v>30</v>
      </c>
    </row>
    <row r="3" spans="1:37" x14ac:dyDescent="0.3">
      <c r="B3" t="s">
        <v>31</v>
      </c>
      <c r="C3" s="2"/>
      <c r="D3" s="2"/>
      <c r="E3" s="2"/>
      <c r="F3" s="2">
        <v>1671.41</v>
      </c>
      <c r="G3" s="2">
        <v>1615.77</v>
      </c>
      <c r="H3" s="2">
        <v>1578.45</v>
      </c>
      <c r="I3" s="2"/>
      <c r="J3" s="2"/>
      <c r="K3" s="2"/>
      <c r="L3" s="2">
        <v>1674.69</v>
      </c>
      <c r="M3" s="2">
        <v>1619.06</v>
      </c>
      <c r="N3" s="2">
        <v>1579.62</v>
      </c>
      <c r="O3" s="2"/>
      <c r="P3" s="2"/>
      <c r="Q3" s="2"/>
      <c r="R3" s="2">
        <v>1715.18</v>
      </c>
      <c r="S3" s="2">
        <v>1627.65</v>
      </c>
      <c r="T3" s="2">
        <v>1545.06</v>
      </c>
      <c r="U3" s="2"/>
      <c r="V3" s="2"/>
      <c r="W3" s="2"/>
      <c r="X3" s="2">
        <v>1658.92</v>
      </c>
      <c r="Y3" s="2">
        <v>1589.41</v>
      </c>
      <c r="Z3" s="2">
        <v>1555.27</v>
      </c>
      <c r="AA3" s="2"/>
      <c r="AB3" s="2"/>
      <c r="AC3" s="2"/>
      <c r="AD3" s="2">
        <v>1730.91</v>
      </c>
      <c r="AE3" s="2">
        <v>1667.47</v>
      </c>
      <c r="AF3" s="2">
        <v>1617.05</v>
      </c>
      <c r="AI3">
        <f t="array" ref="AI3">MAX((C3:AF13=MIN(C3:AF13))*ROW(3:13))</f>
        <v>13</v>
      </c>
      <c r="AJ3">
        <f t="array" ref="AJ3">MAX((C3:AF13=MIN(C3:AF13))*COLUMN(C:AF))</f>
        <v>19</v>
      </c>
      <c r="AK3" t="s">
        <v>114</v>
      </c>
    </row>
    <row r="4" spans="1:37" x14ac:dyDescent="0.3">
      <c r="B4" t="s">
        <v>32</v>
      </c>
      <c r="C4" s="2"/>
      <c r="D4" s="2"/>
      <c r="E4" s="2"/>
      <c r="F4" s="2">
        <v>1671.41</v>
      </c>
      <c r="G4" s="2">
        <v>1626.8</v>
      </c>
      <c r="H4" s="2">
        <v>1626.8</v>
      </c>
      <c r="I4" s="2"/>
      <c r="J4" s="2"/>
      <c r="K4" s="2"/>
      <c r="L4" s="2">
        <v>1674.69</v>
      </c>
      <c r="M4" s="2">
        <v>1655.64</v>
      </c>
      <c r="N4" s="2">
        <v>1628.46</v>
      </c>
      <c r="O4" s="2"/>
      <c r="P4" s="2"/>
      <c r="Q4" s="2"/>
      <c r="R4" s="2">
        <v>1706.69</v>
      </c>
      <c r="S4" s="2">
        <v>1670.27</v>
      </c>
      <c r="T4" s="2">
        <v>1657.07</v>
      </c>
      <c r="U4" s="2"/>
      <c r="V4" s="2"/>
      <c r="W4" s="2"/>
      <c r="X4" s="2">
        <v>1658.92</v>
      </c>
      <c r="Y4" s="2">
        <v>1603.26</v>
      </c>
      <c r="Z4" s="2">
        <v>1617.83</v>
      </c>
      <c r="AA4" s="2"/>
      <c r="AB4" s="2"/>
      <c r="AC4" s="2"/>
      <c r="AD4" s="2">
        <v>1730.91</v>
      </c>
      <c r="AE4" s="2">
        <v>1618.31</v>
      </c>
      <c r="AF4" s="2">
        <v>1707.99</v>
      </c>
      <c r="AI4">
        <f ca="1">INDIRECT(ADDRESS(AI3,AJ3))</f>
        <v>1526.85</v>
      </c>
    </row>
    <row r="5" spans="1:37" x14ac:dyDescent="0.3">
      <c r="B5" t="s">
        <v>33</v>
      </c>
      <c r="C5" s="2"/>
      <c r="D5" s="2"/>
      <c r="E5" s="2"/>
      <c r="F5" s="2">
        <v>1643.22</v>
      </c>
      <c r="G5" s="2">
        <v>1634.85</v>
      </c>
      <c r="H5" s="2">
        <v>1626.8</v>
      </c>
      <c r="I5" s="2"/>
      <c r="J5" s="2"/>
      <c r="K5" s="2"/>
      <c r="L5" s="2">
        <v>1642.21</v>
      </c>
      <c r="M5" s="2">
        <v>1636.03</v>
      </c>
      <c r="N5" s="2">
        <v>1628.46</v>
      </c>
      <c r="O5" s="2"/>
      <c r="P5" s="2"/>
      <c r="Q5" s="2"/>
      <c r="R5" s="2">
        <v>1652</v>
      </c>
      <c r="S5" s="2">
        <v>1661.56</v>
      </c>
      <c r="T5" s="2">
        <v>1631.78</v>
      </c>
      <c r="U5" s="2"/>
      <c r="V5" s="2"/>
      <c r="W5" s="2"/>
      <c r="X5" s="2">
        <v>1630.73</v>
      </c>
      <c r="Y5" s="2">
        <v>1622.37</v>
      </c>
      <c r="Z5" s="2">
        <v>1617.83</v>
      </c>
      <c r="AA5" s="2"/>
      <c r="AB5" s="2"/>
      <c r="AC5" s="2"/>
      <c r="AD5" s="2">
        <v>1681.62</v>
      </c>
      <c r="AE5" s="2">
        <v>1681.62</v>
      </c>
      <c r="AF5" s="2">
        <v>1635.45</v>
      </c>
    </row>
    <row r="6" spans="1:37" x14ac:dyDescent="0.3">
      <c r="B6" t="s">
        <v>34</v>
      </c>
      <c r="C6" s="2"/>
      <c r="D6" s="2"/>
      <c r="E6" s="2"/>
      <c r="F6" s="2">
        <v>1622.48</v>
      </c>
      <c r="G6" s="2">
        <v>1664.19</v>
      </c>
      <c r="H6" s="2">
        <v>1664.19</v>
      </c>
      <c r="I6" s="2"/>
      <c r="J6" s="2"/>
      <c r="K6" s="2"/>
      <c r="L6" s="2">
        <v>1625.95</v>
      </c>
      <c r="M6" s="2">
        <v>1665.84</v>
      </c>
      <c r="N6" s="2">
        <v>1652.44</v>
      </c>
      <c r="O6" s="2"/>
      <c r="P6" s="2"/>
      <c r="Q6" s="2"/>
      <c r="R6" s="2">
        <v>1624.07</v>
      </c>
      <c r="S6" s="2">
        <v>1663.47</v>
      </c>
      <c r="T6" s="2">
        <v>1661.63</v>
      </c>
      <c r="U6" s="2"/>
      <c r="V6" s="2"/>
      <c r="W6" s="2"/>
      <c r="X6" s="2">
        <v>1609.44</v>
      </c>
      <c r="Y6" s="2">
        <v>1638.79</v>
      </c>
      <c r="Z6" s="2">
        <v>1651.7</v>
      </c>
      <c r="AA6" s="2"/>
      <c r="AB6" s="2"/>
      <c r="AC6" s="2"/>
      <c r="AD6" s="2">
        <v>1660.71</v>
      </c>
      <c r="AE6" s="2">
        <v>1660.71</v>
      </c>
      <c r="AF6" s="2">
        <v>1660.71</v>
      </c>
    </row>
    <row r="7" spans="1:37" x14ac:dyDescent="0.3">
      <c r="B7" t="s">
        <v>35</v>
      </c>
      <c r="C7" s="2"/>
      <c r="D7" s="2"/>
      <c r="E7" s="2"/>
      <c r="F7" s="2">
        <v>1622.48</v>
      </c>
      <c r="G7" s="2">
        <v>1651.27</v>
      </c>
      <c r="H7" s="2">
        <v>1664.19</v>
      </c>
      <c r="I7" s="2"/>
      <c r="J7" s="2"/>
      <c r="K7" s="2"/>
      <c r="L7" s="2">
        <v>1625.95</v>
      </c>
      <c r="M7" s="2">
        <v>1652.44</v>
      </c>
      <c r="N7" s="2">
        <v>1652.44</v>
      </c>
      <c r="O7" s="2"/>
      <c r="P7" s="2"/>
      <c r="Q7" s="2"/>
      <c r="R7" s="2">
        <v>1624.07</v>
      </c>
      <c r="S7" s="2">
        <v>1661.63</v>
      </c>
      <c r="T7" s="2">
        <v>1661.63</v>
      </c>
      <c r="U7" s="2"/>
      <c r="V7" s="2"/>
      <c r="W7" s="2"/>
      <c r="X7" s="2">
        <v>1609.44</v>
      </c>
      <c r="Y7" s="2">
        <v>1638.79</v>
      </c>
      <c r="Z7" s="2">
        <v>1651.7</v>
      </c>
      <c r="AA7" s="2"/>
      <c r="AB7" s="2"/>
      <c r="AC7" s="2"/>
      <c r="AD7" s="2">
        <v>1660.71</v>
      </c>
      <c r="AE7" s="2">
        <v>1660.71</v>
      </c>
      <c r="AF7" s="2">
        <v>1660.71</v>
      </c>
    </row>
    <row r="8" spans="1:37" x14ac:dyDescent="0.3">
      <c r="B8" t="s">
        <v>36</v>
      </c>
      <c r="C8" s="2"/>
      <c r="D8" s="2"/>
      <c r="E8" s="2"/>
      <c r="F8" s="2">
        <v>1622.48</v>
      </c>
      <c r="G8" s="2">
        <v>1664.19</v>
      </c>
      <c r="H8" s="2">
        <v>1664.19</v>
      </c>
      <c r="I8" s="2"/>
      <c r="J8" s="2"/>
      <c r="K8" s="2"/>
      <c r="L8" s="2">
        <v>1625.95</v>
      </c>
      <c r="M8" s="2">
        <v>1652.44</v>
      </c>
      <c r="N8" s="2">
        <v>1652.44</v>
      </c>
      <c r="O8" s="2"/>
      <c r="P8" s="2"/>
      <c r="Q8" s="2"/>
      <c r="R8" s="2">
        <v>1624.07</v>
      </c>
      <c r="S8" s="2">
        <v>1663.47</v>
      </c>
      <c r="T8" s="2">
        <v>1661.63</v>
      </c>
      <c r="U8" s="2"/>
      <c r="V8" s="2"/>
      <c r="W8" s="2"/>
      <c r="X8" s="2">
        <v>1609.44</v>
      </c>
      <c r="Y8" s="2">
        <v>1638.79</v>
      </c>
      <c r="Z8" s="2">
        <v>1651.7</v>
      </c>
      <c r="AA8" s="2"/>
      <c r="AB8" s="2"/>
      <c r="AC8" s="2"/>
      <c r="AD8" s="2">
        <v>1660.71</v>
      </c>
      <c r="AE8" s="2">
        <v>1660.71</v>
      </c>
      <c r="AF8" s="2">
        <v>1660.71</v>
      </c>
    </row>
    <row r="9" spans="1:37" x14ac:dyDescent="0.3">
      <c r="B9" t="s">
        <v>37</v>
      </c>
      <c r="C9" s="2"/>
      <c r="D9" s="2"/>
      <c r="E9" s="2"/>
      <c r="F9" s="2">
        <v>1622.48</v>
      </c>
      <c r="G9" s="2">
        <v>1664.19</v>
      </c>
      <c r="H9" s="2">
        <v>1664.19</v>
      </c>
      <c r="I9" s="2"/>
      <c r="J9" s="2"/>
      <c r="K9" s="2"/>
      <c r="L9" s="2">
        <v>1625.95</v>
      </c>
      <c r="M9" s="2">
        <v>1652.44</v>
      </c>
      <c r="N9" s="2">
        <v>1652.44</v>
      </c>
      <c r="O9" s="2"/>
      <c r="P9" s="2"/>
      <c r="Q9" s="2"/>
      <c r="R9" s="2">
        <v>1624.07</v>
      </c>
      <c r="S9" s="2">
        <v>1663.47</v>
      </c>
      <c r="T9" s="2">
        <v>1661.63</v>
      </c>
      <c r="U9" s="2"/>
      <c r="V9" s="2"/>
      <c r="W9" s="2"/>
      <c r="X9" s="2">
        <v>1609.44</v>
      </c>
      <c r="Y9" s="2">
        <v>1638.79</v>
      </c>
      <c r="Z9" s="2">
        <v>1651.7</v>
      </c>
      <c r="AA9" s="2"/>
      <c r="AB9" s="2"/>
      <c r="AC9" s="2"/>
      <c r="AD9" s="2">
        <v>1660.71</v>
      </c>
      <c r="AE9" s="2">
        <v>1660.71</v>
      </c>
      <c r="AF9" s="2">
        <v>1660.71</v>
      </c>
    </row>
    <row r="10" spans="1:37" x14ac:dyDescent="0.3">
      <c r="B10" t="s">
        <v>38</v>
      </c>
      <c r="C10" s="2"/>
      <c r="D10" s="2"/>
      <c r="E10" s="2"/>
      <c r="F10" s="2">
        <v>1622.48</v>
      </c>
      <c r="G10" s="2">
        <v>1664.19</v>
      </c>
      <c r="H10" s="2">
        <v>1664.19</v>
      </c>
      <c r="I10" s="2"/>
      <c r="J10" s="2"/>
      <c r="K10" s="2"/>
      <c r="L10" s="2">
        <v>1625.95</v>
      </c>
      <c r="M10" s="2">
        <v>1652.44</v>
      </c>
      <c r="N10" s="2">
        <v>1652.44</v>
      </c>
      <c r="O10" s="2"/>
      <c r="P10" s="2"/>
      <c r="Q10" s="2"/>
      <c r="R10" s="2">
        <v>1624.07</v>
      </c>
      <c r="S10" s="2">
        <v>1663.47</v>
      </c>
      <c r="T10" s="2">
        <v>1661.63</v>
      </c>
      <c r="U10" s="2"/>
      <c r="V10" s="2"/>
      <c r="W10" s="2"/>
      <c r="X10" s="2">
        <v>1609.44</v>
      </c>
      <c r="Y10" s="2">
        <v>1638.79</v>
      </c>
      <c r="Z10" s="2">
        <v>1651.7</v>
      </c>
      <c r="AA10" s="2"/>
      <c r="AB10" s="2"/>
      <c r="AC10" s="2"/>
      <c r="AD10" s="2">
        <v>1660.71</v>
      </c>
      <c r="AE10" s="2">
        <v>1660.71</v>
      </c>
      <c r="AF10" s="2">
        <v>1660.71</v>
      </c>
    </row>
    <row r="11" spans="1:37" x14ac:dyDescent="0.3">
      <c r="B11" t="s">
        <v>39</v>
      </c>
      <c r="C11" s="2"/>
      <c r="D11" s="2"/>
      <c r="E11" s="2"/>
      <c r="F11" s="2">
        <v>1656.62</v>
      </c>
      <c r="G11" s="2">
        <v>1685.41</v>
      </c>
      <c r="H11" s="2">
        <v>1677.91</v>
      </c>
      <c r="I11" s="2"/>
      <c r="J11" s="2"/>
      <c r="K11" s="2"/>
      <c r="L11" s="2">
        <v>1660.09</v>
      </c>
      <c r="M11" s="2">
        <v>1686.59</v>
      </c>
      <c r="N11" s="2">
        <v>1686.59</v>
      </c>
      <c r="O11" s="2"/>
      <c r="P11" s="2"/>
      <c r="Q11" s="2"/>
      <c r="R11" s="2">
        <v>1660.42</v>
      </c>
      <c r="S11" s="2">
        <v>1686.44</v>
      </c>
      <c r="T11" s="2">
        <v>1686.44</v>
      </c>
      <c r="U11" s="2"/>
      <c r="V11" s="2"/>
      <c r="W11" s="2"/>
      <c r="X11" s="2">
        <v>1627.65</v>
      </c>
      <c r="Y11" s="2">
        <v>1656.44</v>
      </c>
      <c r="Z11" s="2">
        <v>1708.73</v>
      </c>
      <c r="AA11" s="2"/>
      <c r="AB11" s="2"/>
      <c r="AC11" s="2"/>
      <c r="AD11" s="2">
        <v>1694.85</v>
      </c>
      <c r="AE11" s="2">
        <v>1694.85</v>
      </c>
      <c r="AF11" s="2">
        <v>1697.26</v>
      </c>
    </row>
    <row r="12" spans="1:37" x14ac:dyDescent="0.3">
      <c r="B12" t="s">
        <v>40</v>
      </c>
      <c r="C12" s="2"/>
      <c r="D12" s="2"/>
      <c r="E12" s="2"/>
      <c r="F12" s="2">
        <v>1602.19</v>
      </c>
      <c r="G12" s="2">
        <v>1570.84</v>
      </c>
      <c r="H12" s="2">
        <v>1578.84</v>
      </c>
      <c r="I12" s="2"/>
      <c r="J12" s="2"/>
      <c r="K12" s="2"/>
      <c r="L12" s="2">
        <v>1605.67</v>
      </c>
      <c r="M12" s="2">
        <v>1572.01</v>
      </c>
      <c r="N12" s="2">
        <v>1580.01</v>
      </c>
      <c r="O12" s="2"/>
      <c r="P12" s="2"/>
      <c r="Q12" s="2"/>
      <c r="R12" s="2">
        <v>1622.11</v>
      </c>
      <c r="S12" s="2">
        <v>1526.85</v>
      </c>
      <c r="T12" s="2">
        <v>1550.49</v>
      </c>
      <c r="U12" s="2"/>
      <c r="V12" s="2"/>
      <c r="W12" s="2"/>
      <c r="X12" s="2">
        <v>1590.26</v>
      </c>
      <c r="Y12" s="2">
        <v>1549.87</v>
      </c>
      <c r="Z12" s="2">
        <v>1566.9</v>
      </c>
      <c r="AA12" s="2"/>
      <c r="AB12" s="2"/>
      <c r="AC12" s="2"/>
      <c r="AD12" s="2">
        <v>1619.71</v>
      </c>
      <c r="AE12" s="2">
        <v>1626.06</v>
      </c>
      <c r="AF12" s="2">
        <v>1617.21</v>
      </c>
    </row>
    <row r="13" spans="1:37" x14ac:dyDescent="0.3">
      <c r="B13" t="s">
        <v>41</v>
      </c>
      <c r="C13" s="2"/>
      <c r="D13" s="2"/>
      <c r="E13" s="2"/>
      <c r="F13" s="2">
        <v>1602.19</v>
      </c>
      <c r="G13" s="2">
        <v>1570.84</v>
      </c>
      <c r="H13" s="2">
        <v>1578.84</v>
      </c>
      <c r="I13" s="2"/>
      <c r="J13" s="2"/>
      <c r="K13" s="2"/>
      <c r="L13" s="2">
        <v>1605.67</v>
      </c>
      <c r="M13" s="2">
        <v>1544.44</v>
      </c>
      <c r="N13" s="2">
        <v>1580.01</v>
      </c>
      <c r="O13" s="2"/>
      <c r="P13" s="2"/>
      <c r="Q13" s="2"/>
      <c r="R13" s="2">
        <v>1622.11</v>
      </c>
      <c r="S13" s="2">
        <v>1526.85</v>
      </c>
      <c r="T13" s="2">
        <v>1563.69</v>
      </c>
      <c r="U13" s="2"/>
      <c r="V13" s="2"/>
      <c r="W13" s="2"/>
      <c r="X13" s="2">
        <v>1590.26</v>
      </c>
      <c r="Y13" s="2">
        <v>1549.87</v>
      </c>
      <c r="Z13" s="2">
        <v>1566.9</v>
      </c>
      <c r="AA13" s="2"/>
      <c r="AB13" s="2"/>
      <c r="AC13" s="2"/>
      <c r="AD13" s="2">
        <v>1619.71</v>
      </c>
      <c r="AE13" s="2">
        <v>1626.06</v>
      </c>
      <c r="AF13" s="2">
        <v>1588.79</v>
      </c>
    </row>
    <row r="14" spans="1:37" x14ac:dyDescent="0.3">
      <c r="B14" t="s">
        <v>42</v>
      </c>
      <c r="F14" t="s">
        <v>4</v>
      </c>
      <c r="G14" t="s">
        <v>5</v>
      </c>
      <c r="H14" t="s">
        <v>6</v>
      </c>
      <c r="L14" t="s">
        <v>10</v>
      </c>
      <c r="M14" t="s">
        <v>11</v>
      </c>
      <c r="N14" t="s">
        <v>12</v>
      </c>
      <c r="R14" t="s">
        <v>16</v>
      </c>
      <c r="S14" t="s">
        <v>17</v>
      </c>
      <c r="T14" t="s">
        <v>18</v>
      </c>
      <c r="X14" t="s">
        <v>22</v>
      </c>
      <c r="Y14" t="s">
        <v>23</v>
      </c>
      <c r="Z14" t="s">
        <v>24</v>
      </c>
      <c r="AD14" t="s">
        <v>28</v>
      </c>
      <c r="AE14" t="s">
        <v>29</v>
      </c>
      <c r="AF14" t="s">
        <v>30</v>
      </c>
    </row>
    <row r="15" spans="1:37" x14ac:dyDescent="0.3">
      <c r="B15" t="s">
        <v>31</v>
      </c>
      <c r="F15">
        <v>3635.53</v>
      </c>
      <c r="G15">
        <v>3567.99</v>
      </c>
      <c r="H15">
        <v>3607.46</v>
      </c>
      <c r="L15">
        <v>3655.69</v>
      </c>
      <c r="M15">
        <v>3605.35</v>
      </c>
      <c r="N15">
        <v>3623.53</v>
      </c>
      <c r="R15">
        <v>3673.94</v>
      </c>
      <c r="S15">
        <v>3586.03</v>
      </c>
      <c r="T15">
        <v>3590.03</v>
      </c>
      <c r="X15">
        <v>3686.42</v>
      </c>
      <c r="Y15">
        <v>3608.86</v>
      </c>
      <c r="Z15">
        <v>3707.99</v>
      </c>
      <c r="AD15">
        <v>3655.62</v>
      </c>
      <c r="AE15">
        <v>3625.19</v>
      </c>
      <c r="AF15">
        <v>3639.95</v>
      </c>
      <c r="AI15">
        <f t="array" ref="AI15">MAX((C15:AF25=MIN(C15:AF25))*ROW(15:25))</f>
        <v>15</v>
      </c>
    </row>
    <row r="16" spans="1:37" x14ac:dyDescent="0.3">
      <c r="B16" t="s">
        <v>32</v>
      </c>
      <c r="F16">
        <v>3708</v>
      </c>
      <c r="G16">
        <v>3673.15</v>
      </c>
      <c r="H16">
        <v>3632.15</v>
      </c>
      <c r="L16">
        <v>3711.58</v>
      </c>
      <c r="M16">
        <v>3648.34</v>
      </c>
      <c r="N16">
        <v>3638.22</v>
      </c>
      <c r="R16">
        <v>3740.23</v>
      </c>
      <c r="S16">
        <v>3695.62</v>
      </c>
      <c r="T16">
        <v>3713.05</v>
      </c>
      <c r="X16">
        <v>3746.61</v>
      </c>
      <c r="Y16">
        <v>3731.46</v>
      </c>
      <c r="Z16">
        <v>3669.64</v>
      </c>
      <c r="AD16">
        <v>3727.71</v>
      </c>
      <c r="AE16">
        <v>3692.85</v>
      </c>
      <c r="AF16">
        <v>3616.18</v>
      </c>
    </row>
    <row r="17" spans="2:35" x14ac:dyDescent="0.3">
      <c r="B17" t="s">
        <v>33</v>
      </c>
      <c r="F17">
        <v>3736.66</v>
      </c>
      <c r="G17">
        <v>3686.84</v>
      </c>
      <c r="H17">
        <v>3713.83</v>
      </c>
      <c r="L17">
        <v>3767.76</v>
      </c>
      <c r="M17">
        <v>3678.72</v>
      </c>
      <c r="N17">
        <v>3696.77</v>
      </c>
      <c r="R17">
        <v>3775.17</v>
      </c>
      <c r="S17">
        <v>3691.27</v>
      </c>
      <c r="T17">
        <v>3701.94</v>
      </c>
      <c r="X17">
        <v>3874.97</v>
      </c>
      <c r="Y17">
        <v>3741.25</v>
      </c>
      <c r="Z17">
        <v>3738.46</v>
      </c>
      <c r="AD17">
        <v>3797.79</v>
      </c>
      <c r="AE17">
        <v>3731.4</v>
      </c>
      <c r="AF17">
        <v>3762.41</v>
      </c>
    </row>
    <row r="18" spans="2:35" x14ac:dyDescent="0.3">
      <c r="B18" t="s">
        <v>34</v>
      </c>
      <c r="F18">
        <v>3684.78</v>
      </c>
      <c r="G18">
        <v>3659.3</v>
      </c>
      <c r="H18">
        <v>3684.37</v>
      </c>
      <c r="L18">
        <v>3666.52</v>
      </c>
      <c r="M18">
        <v>3666.52</v>
      </c>
      <c r="N18">
        <v>3664.8</v>
      </c>
      <c r="R18">
        <v>3662.17</v>
      </c>
      <c r="S18">
        <v>3672.69</v>
      </c>
      <c r="T18">
        <v>3703.94</v>
      </c>
      <c r="X18">
        <v>3743.65</v>
      </c>
      <c r="Y18">
        <v>3760.66</v>
      </c>
      <c r="Z18">
        <v>3783.19</v>
      </c>
      <c r="AD18">
        <v>3690.94</v>
      </c>
      <c r="AE18">
        <v>3684.78</v>
      </c>
      <c r="AF18">
        <v>3723.61</v>
      </c>
    </row>
    <row r="19" spans="2:35" x14ac:dyDescent="0.3">
      <c r="B19" t="s">
        <v>35</v>
      </c>
      <c r="F19">
        <v>3632.27</v>
      </c>
      <c r="G19">
        <v>3753.11</v>
      </c>
      <c r="H19">
        <v>3699.07</v>
      </c>
      <c r="L19">
        <v>3674.1</v>
      </c>
      <c r="M19">
        <v>3733.99</v>
      </c>
      <c r="N19">
        <v>3680.15</v>
      </c>
      <c r="R19">
        <v>3712.15</v>
      </c>
      <c r="S19">
        <v>3754.45</v>
      </c>
      <c r="T19">
        <v>3748.5</v>
      </c>
      <c r="X19">
        <v>3693.45</v>
      </c>
      <c r="Y19">
        <v>3828.15</v>
      </c>
      <c r="Z19">
        <v>3847.88</v>
      </c>
      <c r="AD19">
        <v>3681.25</v>
      </c>
      <c r="AE19">
        <v>3772.58</v>
      </c>
      <c r="AF19">
        <v>3746.35</v>
      </c>
    </row>
    <row r="20" spans="2:35" x14ac:dyDescent="0.3">
      <c r="B20" t="s">
        <v>36</v>
      </c>
      <c r="F20">
        <v>3762.63</v>
      </c>
      <c r="G20">
        <v>3700.34</v>
      </c>
      <c r="H20">
        <v>3696.01</v>
      </c>
      <c r="L20">
        <v>3750.71</v>
      </c>
      <c r="M20">
        <v>3680.11</v>
      </c>
      <c r="N20">
        <v>3658.13</v>
      </c>
      <c r="R20">
        <v>3823.75</v>
      </c>
      <c r="S20">
        <v>3734.61</v>
      </c>
      <c r="T20">
        <v>3750.16</v>
      </c>
      <c r="X20">
        <v>3803.17</v>
      </c>
      <c r="Y20">
        <v>3772.96</v>
      </c>
      <c r="Z20">
        <v>3792.43</v>
      </c>
      <c r="AD20">
        <v>3784.95</v>
      </c>
      <c r="AE20">
        <v>3739.61</v>
      </c>
      <c r="AF20">
        <v>3804.1</v>
      </c>
    </row>
    <row r="21" spans="2:35" x14ac:dyDescent="0.3">
      <c r="B21" t="s">
        <v>37</v>
      </c>
      <c r="F21">
        <v>3668.82</v>
      </c>
      <c r="G21">
        <v>3758.64</v>
      </c>
      <c r="H21">
        <v>3773.56</v>
      </c>
      <c r="L21">
        <v>3760.56</v>
      </c>
      <c r="M21">
        <v>3779.81</v>
      </c>
      <c r="N21">
        <v>3800.46</v>
      </c>
      <c r="R21">
        <v>3838.6</v>
      </c>
      <c r="S21">
        <v>3760.27</v>
      </c>
      <c r="T21">
        <v>3760.27</v>
      </c>
      <c r="X21">
        <v>3770.2</v>
      </c>
      <c r="Y21">
        <v>3857.7</v>
      </c>
      <c r="Z21">
        <v>3886.32</v>
      </c>
      <c r="AD21">
        <v>3738.78</v>
      </c>
      <c r="AE21">
        <v>3779.94</v>
      </c>
      <c r="AF21">
        <v>3823.8</v>
      </c>
    </row>
    <row r="22" spans="2:35" x14ac:dyDescent="0.3">
      <c r="B22" t="s">
        <v>38</v>
      </c>
      <c r="F22">
        <v>3661.64</v>
      </c>
      <c r="G22">
        <v>3689.81</v>
      </c>
      <c r="H22">
        <v>3707.57</v>
      </c>
      <c r="L22">
        <v>3738.13</v>
      </c>
      <c r="M22">
        <v>3717.15</v>
      </c>
      <c r="N22">
        <v>3729.83</v>
      </c>
      <c r="R22">
        <v>3735.82</v>
      </c>
      <c r="S22">
        <v>3699.56</v>
      </c>
      <c r="T22">
        <v>3757.83</v>
      </c>
      <c r="X22">
        <v>3768.47</v>
      </c>
      <c r="Y22">
        <v>3764.56</v>
      </c>
      <c r="Z22">
        <v>3800.14</v>
      </c>
      <c r="AD22">
        <v>3732.63</v>
      </c>
      <c r="AE22">
        <v>3718.56</v>
      </c>
      <c r="AF22">
        <v>3734.6</v>
      </c>
    </row>
    <row r="23" spans="2:35" x14ac:dyDescent="0.3">
      <c r="B23" t="s">
        <v>39</v>
      </c>
      <c r="F23">
        <v>3670.59</v>
      </c>
      <c r="G23">
        <v>3662.06</v>
      </c>
      <c r="H23">
        <v>3654.61</v>
      </c>
      <c r="L23">
        <v>3750.29</v>
      </c>
      <c r="M23">
        <v>3666.1</v>
      </c>
      <c r="N23">
        <v>3663.34</v>
      </c>
      <c r="R23">
        <v>3743.3</v>
      </c>
      <c r="S23">
        <v>3699.89</v>
      </c>
      <c r="T23">
        <v>3699.89</v>
      </c>
      <c r="X23">
        <v>3771.23</v>
      </c>
      <c r="Y23">
        <v>3768.86</v>
      </c>
      <c r="Z23">
        <v>3781.16</v>
      </c>
      <c r="AD23">
        <v>3790.97</v>
      </c>
      <c r="AE23">
        <v>3758.41</v>
      </c>
      <c r="AF23">
        <v>3731.19</v>
      </c>
    </row>
    <row r="24" spans="2:35" x14ac:dyDescent="0.3">
      <c r="B24" t="s">
        <v>40</v>
      </c>
      <c r="F24">
        <v>3702.87</v>
      </c>
      <c r="G24">
        <v>3657.35</v>
      </c>
      <c r="H24">
        <v>3610.59</v>
      </c>
      <c r="L24">
        <v>3687.46</v>
      </c>
      <c r="M24">
        <v>3624.8</v>
      </c>
      <c r="N24">
        <v>3640.22</v>
      </c>
      <c r="R24">
        <v>3729.79</v>
      </c>
      <c r="S24">
        <v>3659.79</v>
      </c>
      <c r="T24">
        <v>3672.57</v>
      </c>
      <c r="X24">
        <v>3742.59</v>
      </c>
      <c r="Y24">
        <v>3758.78</v>
      </c>
      <c r="Z24">
        <v>3741.44</v>
      </c>
      <c r="AD24">
        <v>3728.92</v>
      </c>
      <c r="AE24">
        <v>3674.84</v>
      </c>
      <c r="AF24">
        <v>3718.22</v>
      </c>
    </row>
    <row r="25" spans="2:35" x14ac:dyDescent="0.3">
      <c r="B25" t="s">
        <v>41</v>
      </c>
      <c r="F25">
        <v>3702.87</v>
      </c>
      <c r="G25">
        <v>3675.07</v>
      </c>
      <c r="H25">
        <v>3648.7</v>
      </c>
      <c r="L25">
        <v>3687.46</v>
      </c>
      <c r="M25">
        <v>3642.59</v>
      </c>
      <c r="N25">
        <v>3687.17</v>
      </c>
      <c r="R25">
        <v>3729.79</v>
      </c>
      <c r="S25">
        <v>3659.79</v>
      </c>
      <c r="T25">
        <v>3680.01</v>
      </c>
      <c r="X25">
        <v>3742.59</v>
      </c>
      <c r="Y25">
        <v>3735.33</v>
      </c>
      <c r="Z25">
        <v>3711.6</v>
      </c>
      <c r="AD25">
        <v>3728.92</v>
      </c>
      <c r="AE25">
        <v>3701.44</v>
      </c>
      <c r="AF25">
        <v>3736.08</v>
      </c>
    </row>
    <row r="26" spans="2:35" x14ac:dyDescent="0.3">
      <c r="B26" t="s">
        <v>43</v>
      </c>
      <c r="F26" t="s">
        <v>4</v>
      </c>
      <c r="G26" t="s">
        <v>5</v>
      </c>
      <c r="H26" t="s">
        <v>6</v>
      </c>
      <c r="L26" t="s">
        <v>10</v>
      </c>
      <c r="M26" t="s">
        <v>11</v>
      </c>
      <c r="N26" t="s">
        <v>12</v>
      </c>
      <c r="R26" t="s">
        <v>16</v>
      </c>
      <c r="S26" t="s">
        <v>17</v>
      </c>
      <c r="T26" t="s">
        <v>18</v>
      </c>
      <c r="X26" t="s">
        <v>22</v>
      </c>
      <c r="Y26" t="s">
        <v>23</v>
      </c>
      <c r="Z26" t="s">
        <v>24</v>
      </c>
      <c r="AD26" t="s">
        <v>28</v>
      </c>
      <c r="AE26" t="s">
        <v>29</v>
      </c>
      <c r="AF26" t="s">
        <v>30</v>
      </c>
    </row>
    <row r="27" spans="2:35" x14ac:dyDescent="0.3">
      <c r="B27" t="s">
        <v>31</v>
      </c>
      <c r="F27">
        <v>2438.2399999999998</v>
      </c>
      <c r="G27">
        <v>2431.8000000000002</v>
      </c>
      <c r="H27">
        <v>2431.8000000000002</v>
      </c>
      <c r="L27">
        <v>2438.2399999999998</v>
      </c>
      <c r="M27">
        <v>2431.8000000000002</v>
      </c>
      <c r="N27">
        <v>2431.8000000000002</v>
      </c>
      <c r="R27">
        <v>2441.85</v>
      </c>
      <c r="S27">
        <v>2424.7399999999998</v>
      </c>
      <c r="T27">
        <v>2424.7399999999998</v>
      </c>
      <c r="X27">
        <v>2510.62</v>
      </c>
      <c r="Y27">
        <v>2515.1</v>
      </c>
      <c r="Z27">
        <v>2515.1</v>
      </c>
      <c r="AD27">
        <v>2447.11</v>
      </c>
      <c r="AE27">
        <v>2430.4</v>
      </c>
      <c r="AF27">
        <v>2430.4</v>
      </c>
      <c r="AI27">
        <f t="array" ref="AI27">MAX((C27:AF37=MIN(C27:AF37))*ROW(27:37))</f>
        <v>28</v>
      </c>
    </row>
    <row r="28" spans="2:35" x14ac:dyDescent="0.3">
      <c r="B28" t="s">
        <v>32</v>
      </c>
      <c r="F28">
        <v>2438.2399999999998</v>
      </c>
      <c r="G28">
        <v>2407.83</v>
      </c>
      <c r="H28">
        <v>2431.8000000000002</v>
      </c>
      <c r="L28">
        <v>2438.2399999999998</v>
      </c>
      <c r="M28">
        <v>2431.8000000000002</v>
      </c>
      <c r="N28">
        <v>2431.8000000000002</v>
      </c>
      <c r="R28">
        <v>2441.85</v>
      </c>
      <c r="S28">
        <v>2414.66</v>
      </c>
      <c r="T28">
        <v>2424.7399999999998</v>
      </c>
      <c r="X28">
        <v>2510.62</v>
      </c>
      <c r="Y28">
        <v>2515.1</v>
      </c>
      <c r="Z28">
        <v>2515.1</v>
      </c>
      <c r="AD28">
        <v>2447.11</v>
      </c>
      <c r="AE28">
        <v>2430.4</v>
      </c>
      <c r="AF28">
        <v>2430.4</v>
      </c>
    </row>
    <row r="29" spans="2:35" x14ac:dyDescent="0.3">
      <c r="B29" t="s">
        <v>33</v>
      </c>
      <c r="F29">
        <v>2487.0700000000002</v>
      </c>
      <c r="G29">
        <v>2487.0700000000002</v>
      </c>
      <c r="H29">
        <v>2487.0700000000002</v>
      </c>
      <c r="L29">
        <v>2487.0700000000002</v>
      </c>
      <c r="M29">
        <v>2487.0700000000002</v>
      </c>
      <c r="N29">
        <v>2487.0700000000002</v>
      </c>
      <c r="R29">
        <v>2490.7800000000002</v>
      </c>
      <c r="S29">
        <v>2500.89</v>
      </c>
      <c r="T29">
        <v>2490.7800000000002</v>
      </c>
      <c r="X29">
        <v>2532.7600000000002</v>
      </c>
      <c r="Y29">
        <v>2532.7600000000002</v>
      </c>
      <c r="Z29">
        <v>2532.7600000000002</v>
      </c>
      <c r="AD29">
        <v>2494.0700000000002</v>
      </c>
      <c r="AE29">
        <v>2494.0700000000002</v>
      </c>
      <c r="AF29">
        <v>2494.0700000000002</v>
      </c>
    </row>
    <row r="30" spans="2:35" x14ac:dyDescent="0.3">
      <c r="B30" t="s">
        <v>34</v>
      </c>
      <c r="F30">
        <v>2511.4299999999998</v>
      </c>
      <c r="G30">
        <v>2457.06</v>
      </c>
      <c r="H30">
        <v>2493.4699999999998</v>
      </c>
      <c r="L30">
        <v>2511.4299999999998</v>
      </c>
      <c r="M30">
        <v>2458.6799999999998</v>
      </c>
      <c r="N30">
        <v>2493.4699999999998</v>
      </c>
      <c r="R30">
        <v>2515.04</v>
      </c>
      <c r="S30">
        <v>2501.77</v>
      </c>
      <c r="T30">
        <v>2539.29</v>
      </c>
      <c r="X30">
        <v>2582.12</v>
      </c>
      <c r="Y30">
        <v>2475.4899999999998</v>
      </c>
      <c r="Z30">
        <v>2475.4899999999998</v>
      </c>
      <c r="AD30">
        <v>2479.2600000000002</v>
      </c>
      <c r="AE30">
        <v>2550.87</v>
      </c>
      <c r="AF30">
        <v>2463.04</v>
      </c>
    </row>
    <row r="31" spans="2:35" x14ac:dyDescent="0.3">
      <c r="B31" t="s">
        <v>35</v>
      </c>
      <c r="F31">
        <v>2505.77</v>
      </c>
      <c r="G31">
        <v>2500.69</v>
      </c>
      <c r="H31">
        <v>2514.0700000000002</v>
      </c>
      <c r="L31">
        <v>2505.77</v>
      </c>
      <c r="M31">
        <v>2500.69</v>
      </c>
      <c r="N31">
        <v>2514.0700000000002</v>
      </c>
      <c r="R31">
        <v>2527.84</v>
      </c>
      <c r="S31">
        <v>2525.8000000000002</v>
      </c>
      <c r="T31">
        <v>2535.4299999999998</v>
      </c>
      <c r="X31">
        <v>2515.8200000000002</v>
      </c>
      <c r="Y31">
        <v>2543.39</v>
      </c>
      <c r="Z31">
        <v>2563.84</v>
      </c>
      <c r="AD31">
        <v>2494.16</v>
      </c>
      <c r="AE31">
        <v>2523.59</v>
      </c>
      <c r="AF31">
        <v>2545.6999999999998</v>
      </c>
    </row>
    <row r="32" spans="2:35" x14ac:dyDescent="0.3">
      <c r="B32" t="s">
        <v>36</v>
      </c>
      <c r="F32">
        <v>2479.88</v>
      </c>
      <c r="G32">
        <v>2478.23</v>
      </c>
      <c r="H32">
        <v>2477.9</v>
      </c>
      <c r="L32">
        <v>2479.88</v>
      </c>
      <c r="M32">
        <v>2478.23</v>
      </c>
      <c r="N32">
        <v>2477.9</v>
      </c>
      <c r="R32">
        <v>2494.87</v>
      </c>
      <c r="S32">
        <v>2484.27</v>
      </c>
      <c r="T32">
        <v>2497.08</v>
      </c>
      <c r="X32">
        <v>2540.63</v>
      </c>
      <c r="Y32">
        <v>2545.41</v>
      </c>
      <c r="Z32">
        <v>2524.6</v>
      </c>
      <c r="AD32">
        <v>2477.61</v>
      </c>
      <c r="AE32">
        <v>2486.5500000000002</v>
      </c>
      <c r="AF32">
        <v>2471.9499999999998</v>
      </c>
    </row>
    <row r="33" spans="2:35" x14ac:dyDescent="0.3">
      <c r="B33" t="s">
        <v>37</v>
      </c>
      <c r="F33">
        <v>2514.39</v>
      </c>
      <c r="G33">
        <v>2502.75</v>
      </c>
      <c r="H33">
        <v>2553.67</v>
      </c>
      <c r="L33">
        <v>2514.39</v>
      </c>
      <c r="M33">
        <v>2530.85</v>
      </c>
      <c r="N33">
        <v>2553.67</v>
      </c>
      <c r="R33">
        <v>2522.6799999999998</v>
      </c>
      <c r="S33">
        <v>2509.2800000000002</v>
      </c>
      <c r="T33">
        <v>2529.2800000000002</v>
      </c>
      <c r="X33">
        <v>2569.89</v>
      </c>
      <c r="Y33">
        <v>2581.86</v>
      </c>
      <c r="Z33">
        <v>2639.62</v>
      </c>
      <c r="AD33">
        <v>2529.06</v>
      </c>
      <c r="AE33">
        <v>2516.73</v>
      </c>
      <c r="AF33">
        <v>2535.2600000000002</v>
      </c>
    </row>
    <row r="34" spans="2:35" x14ac:dyDescent="0.3">
      <c r="B34" t="s">
        <v>38</v>
      </c>
      <c r="F34">
        <v>2500.21</v>
      </c>
      <c r="G34">
        <v>2482.0700000000002</v>
      </c>
      <c r="H34">
        <v>2498.8200000000002</v>
      </c>
      <c r="L34">
        <v>2500.21</v>
      </c>
      <c r="M34">
        <v>2482.0700000000002</v>
      </c>
      <c r="N34">
        <v>2498.8200000000002</v>
      </c>
      <c r="R34">
        <v>2502.75</v>
      </c>
      <c r="S34">
        <v>2493.67</v>
      </c>
      <c r="T34">
        <v>2502.62</v>
      </c>
      <c r="X34">
        <v>2553.27</v>
      </c>
      <c r="Y34">
        <v>2536.44</v>
      </c>
      <c r="Z34">
        <v>2581.2399999999998</v>
      </c>
      <c r="AD34">
        <v>2509.12</v>
      </c>
      <c r="AE34">
        <v>2466.91</v>
      </c>
      <c r="AF34">
        <v>2476.89</v>
      </c>
    </row>
    <row r="35" spans="2:35" x14ac:dyDescent="0.3">
      <c r="B35" t="s">
        <v>39</v>
      </c>
      <c r="F35">
        <v>2505.77</v>
      </c>
      <c r="G35">
        <v>2450.25</v>
      </c>
      <c r="H35">
        <v>2441.9299999999998</v>
      </c>
      <c r="L35">
        <v>2505.77</v>
      </c>
      <c r="M35">
        <v>2450.25</v>
      </c>
      <c r="N35">
        <v>2441.9299999999998</v>
      </c>
      <c r="R35">
        <v>2527.84</v>
      </c>
      <c r="S35">
        <v>2465.06</v>
      </c>
      <c r="T35">
        <v>2456.73</v>
      </c>
      <c r="X35">
        <v>2457.67</v>
      </c>
      <c r="Y35">
        <v>2504.46</v>
      </c>
      <c r="Z35">
        <v>2502.94</v>
      </c>
      <c r="AD35">
        <v>2494.16</v>
      </c>
      <c r="AE35">
        <v>2456.92</v>
      </c>
      <c r="AF35">
        <v>2432.02</v>
      </c>
    </row>
    <row r="36" spans="2:35" x14ac:dyDescent="0.3">
      <c r="B36" t="s">
        <v>40</v>
      </c>
      <c r="F36">
        <v>2515.16</v>
      </c>
      <c r="G36">
        <v>2588.4899999999998</v>
      </c>
      <c r="H36">
        <v>2565.86</v>
      </c>
      <c r="L36">
        <v>2515.16</v>
      </c>
      <c r="M36">
        <v>2588.4899999999998</v>
      </c>
      <c r="N36">
        <v>2565.86</v>
      </c>
      <c r="R36">
        <v>2570.9299999999998</v>
      </c>
      <c r="S36">
        <v>2593.66</v>
      </c>
      <c r="T36">
        <v>2583.9499999999998</v>
      </c>
      <c r="X36">
        <v>2567.4299999999998</v>
      </c>
      <c r="Y36">
        <v>2656.14</v>
      </c>
      <c r="Z36">
        <v>2656.14</v>
      </c>
      <c r="AD36">
        <v>2627.94</v>
      </c>
      <c r="AE36">
        <v>2598.61</v>
      </c>
      <c r="AF36">
        <v>2603.04</v>
      </c>
    </row>
    <row r="37" spans="2:35" x14ac:dyDescent="0.3">
      <c r="B37" t="s">
        <v>41</v>
      </c>
      <c r="F37">
        <v>2549.6999999999998</v>
      </c>
      <c r="G37">
        <v>2526.16</v>
      </c>
      <c r="H37">
        <v>2497.54</v>
      </c>
      <c r="L37">
        <v>2549.6999999999998</v>
      </c>
      <c r="M37">
        <v>2526.16</v>
      </c>
      <c r="N37">
        <v>2526.16</v>
      </c>
      <c r="R37">
        <v>2554.87</v>
      </c>
      <c r="S37">
        <v>2512.73</v>
      </c>
      <c r="T37">
        <v>2501.15</v>
      </c>
      <c r="X37">
        <v>2525.9</v>
      </c>
      <c r="Y37">
        <v>2537.35</v>
      </c>
      <c r="Z37">
        <v>2563.13</v>
      </c>
      <c r="AD37">
        <v>2560.0500000000002</v>
      </c>
      <c r="AE37">
        <v>2532.21</v>
      </c>
      <c r="AF37">
        <v>2503.59</v>
      </c>
    </row>
    <row r="38" spans="2:35" x14ac:dyDescent="0.3">
      <c r="B38" t="s">
        <v>44</v>
      </c>
      <c r="F38" t="s">
        <v>4</v>
      </c>
      <c r="G38" t="s">
        <v>5</v>
      </c>
      <c r="H38" t="s">
        <v>6</v>
      </c>
      <c r="L38" t="s">
        <v>10</v>
      </c>
      <c r="M38" t="s">
        <v>11</v>
      </c>
      <c r="N38" t="s">
        <v>12</v>
      </c>
      <c r="R38" t="s">
        <v>16</v>
      </c>
      <c r="S38" t="s">
        <v>17</v>
      </c>
      <c r="T38" t="s">
        <v>18</v>
      </c>
      <c r="X38" t="s">
        <v>22</v>
      </c>
      <c r="Y38" t="s">
        <v>23</v>
      </c>
      <c r="Z38" t="s">
        <v>24</v>
      </c>
      <c r="AD38" t="s">
        <v>28</v>
      </c>
      <c r="AE38" t="s">
        <v>29</v>
      </c>
      <c r="AF38" t="s">
        <v>30</v>
      </c>
    </row>
    <row r="39" spans="2:35" x14ac:dyDescent="0.3">
      <c r="B39" t="s">
        <v>31</v>
      </c>
      <c r="F39">
        <v>3349.09</v>
      </c>
      <c r="G39">
        <v>3308.05</v>
      </c>
      <c r="H39">
        <v>3311.6</v>
      </c>
      <c r="L39">
        <v>3349.09</v>
      </c>
      <c r="M39">
        <v>3308.05</v>
      </c>
      <c r="N39">
        <v>3311.6</v>
      </c>
      <c r="R39">
        <v>3355.53</v>
      </c>
      <c r="S39">
        <v>3329.02</v>
      </c>
      <c r="T39">
        <v>3330.59</v>
      </c>
      <c r="X39">
        <v>3345.19</v>
      </c>
      <c r="Y39">
        <v>3314.26</v>
      </c>
      <c r="Z39">
        <v>3336.47</v>
      </c>
      <c r="AD39">
        <v>3437.12</v>
      </c>
      <c r="AE39">
        <v>3352.61</v>
      </c>
      <c r="AF39">
        <v>3406.2</v>
      </c>
      <c r="AI39">
        <f t="array" ref="AI39">MAX((C39:AF49=MIN(C39:AF49))*ROW(39:49))</f>
        <v>39</v>
      </c>
    </row>
    <row r="40" spans="2:35" x14ac:dyDescent="0.3">
      <c r="B40" t="s">
        <v>32</v>
      </c>
      <c r="F40">
        <v>3413.97</v>
      </c>
      <c r="G40">
        <v>3377.71</v>
      </c>
      <c r="H40">
        <v>3362.2</v>
      </c>
      <c r="L40">
        <v>3413.97</v>
      </c>
      <c r="M40">
        <v>3377.71</v>
      </c>
      <c r="N40">
        <v>3362.2</v>
      </c>
      <c r="R40">
        <v>3437.51</v>
      </c>
      <c r="S40">
        <v>3392.96</v>
      </c>
      <c r="T40">
        <v>3399.21</v>
      </c>
      <c r="X40">
        <v>3404.96</v>
      </c>
      <c r="Y40">
        <v>3376.31</v>
      </c>
      <c r="Z40">
        <v>3361.41</v>
      </c>
      <c r="AD40">
        <v>3427.23</v>
      </c>
      <c r="AE40">
        <v>3414.1</v>
      </c>
      <c r="AF40">
        <v>3432.57</v>
      </c>
    </row>
    <row r="41" spans="2:35" x14ac:dyDescent="0.3">
      <c r="B41" t="s">
        <v>33</v>
      </c>
      <c r="F41">
        <v>3363.69</v>
      </c>
      <c r="G41">
        <v>3326.1</v>
      </c>
      <c r="H41">
        <v>3353</v>
      </c>
      <c r="L41">
        <v>3363.69</v>
      </c>
      <c r="M41">
        <v>3326.1</v>
      </c>
      <c r="N41">
        <v>3353</v>
      </c>
      <c r="R41">
        <v>3370.59</v>
      </c>
      <c r="S41">
        <v>3341.41</v>
      </c>
      <c r="T41">
        <v>3356.15</v>
      </c>
      <c r="X41">
        <v>3365.81</v>
      </c>
      <c r="Y41">
        <v>3382.36</v>
      </c>
      <c r="Z41">
        <v>3383.37</v>
      </c>
      <c r="AD41">
        <v>3458.29</v>
      </c>
      <c r="AE41">
        <v>3450.2</v>
      </c>
      <c r="AF41">
        <v>3370.56</v>
      </c>
    </row>
    <row r="42" spans="2:35" x14ac:dyDescent="0.3">
      <c r="B42" t="s">
        <v>34</v>
      </c>
      <c r="F42">
        <v>3355.89</v>
      </c>
      <c r="G42">
        <v>3381.55</v>
      </c>
      <c r="H42">
        <v>3370.01</v>
      </c>
      <c r="L42">
        <v>3355.89</v>
      </c>
      <c r="M42">
        <v>3381.55</v>
      </c>
      <c r="N42">
        <v>3370.01</v>
      </c>
      <c r="R42">
        <v>3378.4</v>
      </c>
      <c r="S42">
        <v>3381.71</v>
      </c>
      <c r="T42">
        <v>3383.21</v>
      </c>
      <c r="X42">
        <v>3410.07</v>
      </c>
      <c r="Y42">
        <v>3408.25</v>
      </c>
      <c r="Z42">
        <v>3410.07</v>
      </c>
      <c r="AD42">
        <v>3403.99</v>
      </c>
      <c r="AE42">
        <v>3472.38</v>
      </c>
      <c r="AF42">
        <v>3406.98</v>
      </c>
    </row>
    <row r="43" spans="2:35" x14ac:dyDescent="0.3">
      <c r="B43" t="s">
        <v>35</v>
      </c>
      <c r="F43">
        <v>3425.94</v>
      </c>
      <c r="G43">
        <v>3411.21</v>
      </c>
      <c r="H43">
        <v>3412.77</v>
      </c>
      <c r="L43">
        <v>3425.94</v>
      </c>
      <c r="M43">
        <v>3416.31</v>
      </c>
      <c r="N43">
        <v>3412.77</v>
      </c>
      <c r="R43">
        <v>3405</v>
      </c>
      <c r="S43">
        <v>3420.15</v>
      </c>
      <c r="T43">
        <v>3422.01</v>
      </c>
      <c r="X43">
        <v>3428.25</v>
      </c>
      <c r="Y43">
        <v>3421.91</v>
      </c>
      <c r="Z43">
        <v>3448.12</v>
      </c>
      <c r="AD43">
        <v>3488.24</v>
      </c>
      <c r="AE43">
        <v>3488.24</v>
      </c>
      <c r="AF43">
        <v>3419.11</v>
      </c>
    </row>
    <row r="44" spans="2:35" x14ac:dyDescent="0.3">
      <c r="B44" t="s">
        <v>36</v>
      </c>
      <c r="F44">
        <v>3366.88</v>
      </c>
      <c r="G44">
        <v>3380.28</v>
      </c>
      <c r="H44">
        <v>3392.22</v>
      </c>
      <c r="L44">
        <v>3366.88</v>
      </c>
      <c r="M44">
        <v>3380.28</v>
      </c>
      <c r="N44">
        <v>3392.22</v>
      </c>
      <c r="R44">
        <v>3393.16</v>
      </c>
      <c r="S44">
        <v>3390.42</v>
      </c>
      <c r="T44">
        <v>3391.14</v>
      </c>
      <c r="X44">
        <v>3404.9</v>
      </c>
      <c r="Y44">
        <v>3407.11</v>
      </c>
      <c r="Z44">
        <v>3396.51</v>
      </c>
      <c r="AD44">
        <v>3408.22</v>
      </c>
      <c r="AE44">
        <v>3405.48</v>
      </c>
      <c r="AF44">
        <v>3410.42</v>
      </c>
    </row>
    <row r="45" spans="2:35" x14ac:dyDescent="0.3">
      <c r="B45" t="s">
        <v>37</v>
      </c>
      <c r="F45">
        <v>3391.69</v>
      </c>
      <c r="G45">
        <v>3393.21</v>
      </c>
      <c r="H45">
        <v>3390.13</v>
      </c>
      <c r="L45">
        <v>3391.69</v>
      </c>
      <c r="M45">
        <v>3398.16</v>
      </c>
      <c r="N45">
        <v>3390.13</v>
      </c>
      <c r="R45">
        <v>3441.97</v>
      </c>
      <c r="S45">
        <v>3432.33</v>
      </c>
      <c r="T45">
        <v>3420.37</v>
      </c>
      <c r="X45">
        <v>3415.66</v>
      </c>
      <c r="Y45">
        <v>3437.02</v>
      </c>
      <c r="Z45">
        <v>3448.27</v>
      </c>
      <c r="AD45">
        <v>3490.84</v>
      </c>
      <c r="AE45">
        <v>3440.59</v>
      </c>
      <c r="AF45">
        <v>3451.68</v>
      </c>
    </row>
    <row r="46" spans="2:35" x14ac:dyDescent="0.3">
      <c r="B46" t="s">
        <v>38</v>
      </c>
      <c r="F46">
        <v>3460.77</v>
      </c>
      <c r="G46">
        <v>3394.2</v>
      </c>
      <c r="H46">
        <v>3417.19</v>
      </c>
      <c r="L46">
        <v>3460.77</v>
      </c>
      <c r="M46">
        <v>3394.2</v>
      </c>
      <c r="N46">
        <v>3417.19</v>
      </c>
      <c r="R46">
        <v>3406.88</v>
      </c>
      <c r="S46">
        <v>3400.63</v>
      </c>
      <c r="T46">
        <v>3393.58</v>
      </c>
      <c r="X46">
        <v>3418.46</v>
      </c>
      <c r="Y46">
        <v>3442.26</v>
      </c>
      <c r="Z46">
        <v>3410.65</v>
      </c>
      <c r="AD46">
        <v>3491.99</v>
      </c>
      <c r="AE46">
        <v>3417.64</v>
      </c>
      <c r="AF46">
        <v>3417.64</v>
      </c>
    </row>
    <row r="47" spans="2:35" x14ac:dyDescent="0.3">
      <c r="B47" t="s">
        <v>39</v>
      </c>
      <c r="F47">
        <v>3421.25</v>
      </c>
      <c r="G47">
        <v>3324.83</v>
      </c>
      <c r="H47">
        <v>3446.03</v>
      </c>
      <c r="L47">
        <v>3421.25</v>
      </c>
      <c r="M47">
        <v>3319.89</v>
      </c>
      <c r="N47">
        <v>3446.03</v>
      </c>
      <c r="R47">
        <v>3506.35</v>
      </c>
      <c r="S47">
        <v>3391.43</v>
      </c>
      <c r="T47">
        <v>3459.62</v>
      </c>
      <c r="X47">
        <v>3429.78</v>
      </c>
      <c r="Y47">
        <v>3419.26</v>
      </c>
      <c r="Z47">
        <v>3482.2</v>
      </c>
      <c r="AD47">
        <v>3541.38</v>
      </c>
      <c r="AE47">
        <v>3447.5</v>
      </c>
      <c r="AF47">
        <v>3483.99</v>
      </c>
    </row>
    <row r="48" spans="2:35" x14ac:dyDescent="0.3">
      <c r="B48" t="s">
        <v>40</v>
      </c>
      <c r="F48">
        <v>3416.38</v>
      </c>
      <c r="G48">
        <v>3437.87</v>
      </c>
      <c r="H48">
        <v>3392.93</v>
      </c>
      <c r="L48">
        <v>3416.38</v>
      </c>
      <c r="M48">
        <v>3408.15</v>
      </c>
      <c r="N48">
        <v>3383.66</v>
      </c>
      <c r="R48">
        <v>3478.91</v>
      </c>
      <c r="S48">
        <v>3443.46</v>
      </c>
      <c r="T48">
        <v>3394.49</v>
      </c>
      <c r="X48">
        <v>3425.94</v>
      </c>
      <c r="Y48">
        <v>3461.9</v>
      </c>
      <c r="Z48">
        <v>3415.53</v>
      </c>
      <c r="AD48">
        <v>3491</v>
      </c>
      <c r="AE48">
        <v>3521.05</v>
      </c>
      <c r="AF48">
        <v>3451.6</v>
      </c>
    </row>
    <row r="49" spans="2:35" x14ac:dyDescent="0.3">
      <c r="B49" t="s">
        <v>41</v>
      </c>
      <c r="F49">
        <v>3442.33</v>
      </c>
      <c r="G49">
        <v>3406.17</v>
      </c>
      <c r="H49">
        <v>3408.05</v>
      </c>
      <c r="L49">
        <v>3442.33</v>
      </c>
      <c r="M49">
        <v>3406.72</v>
      </c>
      <c r="N49">
        <v>3403.11</v>
      </c>
      <c r="R49">
        <v>3494.68</v>
      </c>
      <c r="S49">
        <v>3482.91</v>
      </c>
      <c r="T49">
        <v>3389.55</v>
      </c>
      <c r="X49">
        <v>3444.35</v>
      </c>
      <c r="Y49">
        <v>3423.21</v>
      </c>
      <c r="Z49">
        <v>3451.14</v>
      </c>
      <c r="AD49">
        <v>3586.32</v>
      </c>
      <c r="AE49">
        <v>3581.93</v>
      </c>
      <c r="AF49">
        <v>3457.02</v>
      </c>
    </row>
    <row r="50" spans="2:35" x14ac:dyDescent="0.3">
      <c r="B50" t="s">
        <v>45</v>
      </c>
      <c r="F50" t="s">
        <v>4</v>
      </c>
      <c r="G50" t="s">
        <v>5</v>
      </c>
      <c r="H50" t="s">
        <v>6</v>
      </c>
      <c r="L50" t="s">
        <v>10</v>
      </c>
      <c r="M50" t="s">
        <v>11</v>
      </c>
      <c r="N50" t="s">
        <v>12</v>
      </c>
      <c r="R50" t="s">
        <v>16</v>
      </c>
      <c r="S50" t="s">
        <v>17</v>
      </c>
      <c r="T50" t="s">
        <v>18</v>
      </c>
      <c r="X50" t="s">
        <v>22</v>
      </c>
      <c r="Y50" t="s">
        <v>23</v>
      </c>
      <c r="Z50" t="s">
        <v>24</v>
      </c>
      <c r="AD50" t="s">
        <v>28</v>
      </c>
      <c r="AE50" t="s">
        <v>29</v>
      </c>
      <c r="AF50" t="s">
        <v>30</v>
      </c>
    </row>
    <row r="51" spans="2:35" x14ac:dyDescent="0.3">
      <c r="B51" t="s">
        <v>31</v>
      </c>
      <c r="F51">
        <v>3927.85</v>
      </c>
      <c r="G51">
        <v>3768.29</v>
      </c>
      <c r="H51">
        <v>3768.29</v>
      </c>
      <c r="L51">
        <v>3896.5</v>
      </c>
      <c r="M51">
        <v>3760.22</v>
      </c>
      <c r="N51">
        <v>3760.22</v>
      </c>
      <c r="R51">
        <v>3969.84</v>
      </c>
      <c r="S51">
        <v>3832.45</v>
      </c>
      <c r="T51">
        <v>3832.45</v>
      </c>
      <c r="X51">
        <v>4021.61</v>
      </c>
      <c r="Y51">
        <v>3958.5</v>
      </c>
      <c r="Z51">
        <v>3962.69</v>
      </c>
      <c r="AD51">
        <v>3935.01</v>
      </c>
      <c r="AE51">
        <v>3799.12</v>
      </c>
      <c r="AF51">
        <v>3800.74</v>
      </c>
      <c r="AI51">
        <f t="array" ref="AI51">MAX((C51:AF61=MIN(C51:AF61))*ROW(51:61))</f>
        <v>52</v>
      </c>
    </row>
    <row r="52" spans="2:35" x14ac:dyDescent="0.3">
      <c r="B52" t="s">
        <v>32</v>
      </c>
      <c r="F52">
        <v>3921.08</v>
      </c>
      <c r="G52">
        <v>3764.42</v>
      </c>
      <c r="H52">
        <v>3781.55</v>
      </c>
      <c r="L52">
        <v>3896.5</v>
      </c>
      <c r="M52">
        <v>3761.32</v>
      </c>
      <c r="N52">
        <v>3760.22</v>
      </c>
      <c r="R52">
        <v>3969.84</v>
      </c>
      <c r="S52">
        <v>3851.34</v>
      </c>
      <c r="T52">
        <v>3851.34</v>
      </c>
      <c r="X52">
        <v>4040.05</v>
      </c>
      <c r="Y52">
        <v>3961.58</v>
      </c>
      <c r="Z52">
        <v>3926.66</v>
      </c>
      <c r="AD52">
        <v>3935.01</v>
      </c>
      <c r="AE52">
        <v>3799.12</v>
      </c>
      <c r="AF52">
        <v>3813.23</v>
      </c>
    </row>
    <row r="53" spans="2:35" x14ac:dyDescent="0.3">
      <c r="B53" t="s">
        <v>33</v>
      </c>
      <c r="F53">
        <v>3798.91</v>
      </c>
      <c r="G53">
        <v>3798.91</v>
      </c>
      <c r="H53">
        <v>3798.91</v>
      </c>
      <c r="L53">
        <v>3779.18</v>
      </c>
      <c r="M53">
        <v>3779.18</v>
      </c>
      <c r="N53">
        <v>3773.16</v>
      </c>
      <c r="R53">
        <v>3852.52</v>
      </c>
      <c r="S53">
        <v>3883.05</v>
      </c>
      <c r="T53">
        <v>3874.33</v>
      </c>
      <c r="X53">
        <v>3925.81</v>
      </c>
      <c r="Y53">
        <v>3927.24</v>
      </c>
      <c r="Z53">
        <v>3988.57</v>
      </c>
      <c r="AD53">
        <v>3817.69</v>
      </c>
      <c r="AE53">
        <v>3840.45</v>
      </c>
      <c r="AF53">
        <v>3829.85</v>
      </c>
    </row>
    <row r="54" spans="2:35" x14ac:dyDescent="0.3">
      <c r="B54" t="s">
        <v>34</v>
      </c>
      <c r="F54">
        <v>3803.76</v>
      </c>
      <c r="G54">
        <v>3799.37</v>
      </c>
      <c r="H54">
        <v>3812.77</v>
      </c>
      <c r="L54">
        <v>3779.18</v>
      </c>
      <c r="M54">
        <v>3793.07</v>
      </c>
      <c r="N54">
        <v>3812.77</v>
      </c>
      <c r="R54">
        <v>3852.52</v>
      </c>
      <c r="S54">
        <v>3877.04</v>
      </c>
      <c r="T54">
        <v>3877.04</v>
      </c>
      <c r="X54">
        <v>3904.29</v>
      </c>
      <c r="Y54">
        <v>3993.03</v>
      </c>
      <c r="Z54">
        <v>3992.41</v>
      </c>
      <c r="AD54">
        <v>3817.69</v>
      </c>
      <c r="AE54">
        <v>3831.57</v>
      </c>
      <c r="AF54">
        <v>3852.22</v>
      </c>
    </row>
    <row r="55" spans="2:35" x14ac:dyDescent="0.3">
      <c r="B55" t="s">
        <v>35</v>
      </c>
      <c r="F55">
        <v>3835.33</v>
      </c>
      <c r="G55">
        <v>3822.89</v>
      </c>
      <c r="H55">
        <v>3862.11</v>
      </c>
      <c r="L55">
        <v>3810.75</v>
      </c>
      <c r="M55">
        <v>3818.69</v>
      </c>
      <c r="N55">
        <v>3860.77</v>
      </c>
      <c r="R55">
        <v>3900.64</v>
      </c>
      <c r="S55">
        <v>3941.45</v>
      </c>
      <c r="T55">
        <v>3938.72</v>
      </c>
      <c r="X55">
        <v>3955.66</v>
      </c>
      <c r="Y55">
        <v>4054.52</v>
      </c>
      <c r="Z55">
        <v>4085.93</v>
      </c>
      <c r="AD55">
        <v>3849.26</v>
      </c>
      <c r="AE55">
        <v>3857.19</v>
      </c>
      <c r="AF55">
        <v>3915.99</v>
      </c>
    </row>
    <row r="56" spans="2:35" x14ac:dyDescent="0.3">
      <c r="B56" t="s">
        <v>36</v>
      </c>
      <c r="F56">
        <v>3860.11</v>
      </c>
      <c r="G56">
        <v>3860.11</v>
      </c>
      <c r="H56">
        <v>3907.92</v>
      </c>
      <c r="L56">
        <v>3848.41</v>
      </c>
      <c r="M56">
        <v>3868.71</v>
      </c>
      <c r="N56">
        <v>3910.36</v>
      </c>
      <c r="R56">
        <v>3938.3</v>
      </c>
      <c r="S56">
        <v>3962.2</v>
      </c>
      <c r="T56">
        <v>4014.5</v>
      </c>
      <c r="X56">
        <v>4004.47</v>
      </c>
      <c r="Y56">
        <v>4052.65</v>
      </c>
      <c r="Z56">
        <v>4126.16</v>
      </c>
      <c r="AD56">
        <v>3886.91</v>
      </c>
      <c r="AE56">
        <v>3907.92</v>
      </c>
      <c r="AF56">
        <v>3965.74</v>
      </c>
    </row>
    <row r="57" spans="2:35" x14ac:dyDescent="0.3">
      <c r="B57" t="s">
        <v>37</v>
      </c>
      <c r="F57">
        <v>3893.25</v>
      </c>
      <c r="G57">
        <v>3865.84</v>
      </c>
      <c r="H57">
        <v>3906.52</v>
      </c>
      <c r="L57">
        <v>3866.65</v>
      </c>
      <c r="M57">
        <v>3901.65</v>
      </c>
      <c r="N57">
        <v>3835.12</v>
      </c>
      <c r="R57">
        <v>3956.53</v>
      </c>
      <c r="S57">
        <v>3985.84</v>
      </c>
      <c r="T57">
        <v>3968.18</v>
      </c>
      <c r="X57">
        <v>3989.15</v>
      </c>
      <c r="Y57">
        <v>4035.1</v>
      </c>
      <c r="Z57">
        <v>4007.29</v>
      </c>
      <c r="AD57">
        <v>3905.15</v>
      </c>
      <c r="AE57">
        <v>3927.52</v>
      </c>
      <c r="AF57">
        <v>3903.63</v>
      </c>
    </row>
    <row r="58" spans="2:35" x14ac:dyDescent="0.3">
      <c r="B58" t="s">
        <v>38</v>
      </c>
      <c r="F58">
        <v>3922.42</v>
      </c>
      <c r="G58">
        <v>3906.71</v>
      </c>
      <c r="H58">
        <v>3948.01</v>
      </c>
      <c r="L58">
        <v>3895.79</v>
      </c>
      <c r="M58">
        <v>3875.92</v>
      </c>
      <c r="N58">
        <v>3855.86</v>
      </c>
      <c r="R58">
        <v>3985.68</v>
      </c>
      <c r="S58">
        <v>3961.74</v>
      </c>
      <c r="T58">
        <v>4008.57</v>
      </c>
      <c r="X58">
        <v>4023.59</v>
      </c>
      <c r="Y58">
        <v>4153.96</v>
      </c>
      <c r="Z58">
        <v>4093.05</v>
      </c>
      <c r="AD58">
        <v>3934.3</v>
      </c>
      <c r="AE58">
        <v>3914.04</v>
      </c>
      <c r="AF58">
        <v>3978.48</v>
      </c>
    </row>
    <row r="59" spans="2:35" x14ac:dyDescent="0.3">
      <c r="B59" t="s">
        <v>39</v>
      </c>
      <c r="F59">
        <v>3917.15</v>
      </c>
      <c r="G59">
        <v>3892.69</v>
      </c>
      <c r="H59">
        <v>3946.65</v>
      </c>
      <c r="L59">
        <v>3884.02</v>
      </c>
      <c r="M59">
        <v>3862.43</v>
      </c>
      <c r="N59">
        <v>3960.57</v>
      </c>
      <c r="R59">
        <v>3952.87</v>
      </c>
      <c r="S59">
        <v>4025.22</v>
      </c>
      <c r="T59">
        <v>4027.33</v>
      </c>
      <c r="X59">
        <v>4152.63</v>
      </c>
      <c r="Y59">
        <v>4125.46</v>
      </c>
      <c r="Z59">
        <v>4113.84</v>
      </c>
      <c r="AD59">
        <v>3922.52</v>
      </c>
      <c r="AE59">
        <v>3977.35</v>
      </c>
      <c r="AF59">
        <v>4012.89</v>
      </c>
    </row>
    <row r="60" spans="2:35" x14ac:dyDescent="0.3">
      <c r="B60" t="s">
        <v>40</v>
      </c>
      <c r="F60">
        <v>3939.89</v>
      </c>
      <c r="G60">
        <v>3885.49</v>
      </c>
      <c r="H60">
        <v>3940.11</v>
      </c>
      <c r="L60">
        <v>3901.51</v>
      </c>
      <c r="M60">
        <v>3887.7</v>
      </c>
      <c r="N60">
        <v>3892.93</v>
      </c>
      <c r="R60">
        <v>3984.67</v>
      </c>
      <c r="S60">
        <v>3955.08</v>
      </c>
      <c r="T60">
        <v>3987.99</v>
      </c>
      <c r="X60">
        <v>4105.47</v>
      </c>
      <c r="Y60">
        <v>4114.45</v>
      </c>
      <c r="Z60">
        <v>4120.47</v>
      </c>
      <c r="AD60">
        <v>3940.02</v>
      </c>
      <c r="AE60">
        <v>3940.73</v>
      </c>
      <c r="AF60">
        <v>3948.11</v>
      </c>
    </row>
    <row r="61" spans="2:35" x14ac:dyDescent="0.3">
      <c r="B61" t="s">
        <v>41</v>
      </c>
      <c r="F61">
        <v>4020.67</v>
      </c>
      <c r="G61">
        <v>3943.05</v>
      </c>
      <c r="H61">
        <v>3868.22</v>
      </c>
      <c r="L61">
        <v>3994.04</v>
      </c>
      <c r="M61">
        <v>3945.26</v>
      </c>
      <c r="N61">
        <v>3868.61</v>
      </c>
      <c r="R61">
        <v>4153.25</v>
      </c>
      <c r="S61">
        <v>4086.88</v>
      </c>
      <c r="T61">
        <v>4089.54</v>
      </c>
      <c r="X61">
        <v>4268.68</v>
      </c>
      <c r="Y61">
        <v>4186.62</v>
      </c>
      <c r="Z61">
        <v>4105.58</v>
      </c>
      <c r="AD61">
        <v>4042.69</v>
      </c>
      <c r="AE61">
        <v>3992.8</v>
      </c>
      <c r="AF61">
        <v>3946.16</v>
      </c>
    </row>
    <row r="62" spans="2:35" x14ac:dyDescent="0.3">
      <c r="B62" t="s">
        <v>46</v>
      </c>
      <c r="F62" t="s">
        <v>4</v>
      </c>
      <c r="G62" t="s">
        <v>5</v>
      </c>
      <c r="H62" t="s">
        <v>6</v>
      </c>
      <c r="L62" t="s">
        <v>10</v>
      </c>
      <c r="M62" t="s">
        <v>11</v>
      </c>
      <c r="N62" t="s">
        <v>12</v>
      </c>
      <c r="R62" t="s">
        <v>16</v>
      </c>
      <c r="S62" t="s">
        <v>17</v>
      </c>
      <c r="T62" t="s">
        <v>18</v>
      </c>
      <c r="X62" t="s">
        <v>22</v>
      </c>
      <c r="Y62" t="s">
        <v>23</v>
      </c>
      <c r="Z62" t="s">
        <v>24</v>
      </c>
      <c r="AD62" t="s">
        <v>28</v>
      </c>
      <c r="AE62" t="s">
        <v>29</v>
      </c>
      <c r="AF62" t="s">
        <v>30</v>
      </c>
    </row>
    <row r="63" spans="2:35" x14ac:dyDescent="0.3">
      <c r="B63" t="s">
        <v>31</v>
      </c>
      <c r="F63">
        <v>5618.46</v>
      </c>
      <c r="G63">
        <v>5553.02</v>
      </c>
      <c r="H63">
        <v>5553.02</v>
      </c>
      <c r="L63">
        <v>5525.41</v>
      </c>
      <c r="M63">
        <v>5464.95</v>
      </c>
      <c r="N63">
        <v>5453.37</v>
      </c>
      <c r="R63">
        <v>5540.54</v>
      </c>
      <c r="S63">
        <v>5515.69</v>
      </c>
      <c r="T63">
        <v>5527.94</v>
      </c>
      <c r="X63">
        <v>5774.04</v>
      </c>
      <c r="Y63">
        <v>5720.99</v>
      </c>
      <c r="Z63">
        <v>5728.92</v>
      </c>
      <c r="AD63">
        <v>5566.15</v>
      </c>
      <c r="AE63">
        <v>5516.38</v>
      </c>
      <c r="AF63">
        <v>5382.15</v>
      </c>
      <c r="AI63">
        <f t="array" ref="AI63">MAX((C63:AF73=MIN(C63:AF73))*ROW(63:73))</f>
        <v>63</v>
      </c>
    </row>
    <row r="64" spans="2:35" x14ac:dyDescent="0.3">
      <c r="B64" t="s">
        <v>32</v>
      </c>
      <c r="F64">
        <v>5631.24</v>
      </c>
      <c r="G64">
        <v>5573.73</v>
      </c>
      <c r="H64">
        <v>5573.73</v>
      </c>
      <c r="L64">
        <v>5517.48</v>
      </c>
      <c r="M64">
        <v>5464.95</v>
      </c>
      <c r="N64">
        <v>5453.37</v>
      </c>
      <c r="R64">
        <v>5545.39</v>
      </c>
      <c r="S64">
        <v>5491.43</v>
      </c>
      <c r="T64">
        <v>5518.51</v>
      </c>
      <c r="X64">
        <v>5774.04</v>
      </c>
      <c r="Y64">
        <v>5728.92</v>
      </c>
      <c r="Z64">
        <v>5449.8</v>
      </c>
      <c r="AD64">
        <v>5561.11</v>
      </c>
      <c r="AE64">
        <v>5519.83</v>
      </c>
      <c r="AF64">
        <v>5524.32</v>
      </c>
    </row>
    <row r="65" spans="2:35" x14ac:dyDescent="0.3">
      <c r="B65" t="s">
        <v>33</v>
      </c>
      <c r="F65">
        <v>5597.16</v>
      </c>
      <c r="G65">
        <v>5614.57</v>
      </c>
      <c r="H65">
        <v>5619.54</v>
      </c>
      <c r="L65">
        <v>5621.47</v>
      </c>
      <c r="M65">
        <v>5531.24</v>
      </c>
      <c r="N65">
        <v>5550.91</v>
      </c>
      <c r="R65">
        <v>5641.94</v>
      </c>
      <c r="S65">
        <v>5600.64</v>
      </c>
      <c r="T65">
        <v>5620.55</v>
      </c>
      <c r="X65">
        <v>5576.77</v>
      </c>
      <c r="Y65">
        <v>5790.34</v>
      </c>
      <c r="Z65">
        <v>5790.34</v>
      </c>
      <c r="AD65">
        <v>5570.55</v>
      </c>
      <c r="AE65">
        <v>5571.78</v>
      </c>
      <c r="AF65">
        <v>5499.43</v>
      </c>
    </row>
    <row r="66" spans="2:35" x14ac:dyDescent="0.3">
      <c r="B66" t="s">
        <v>34</v>
      </c>
      <c r="F66">
        <v>5695.71</v>
      </c>
      <c r="G66">
        <v>5531.46</v>
      </c>
      <c r="H66">
        <v>5536.75</v>
      </c>
      <c r="L66">
        <v>5715.63</v>
      </c>
      <c r="M66">
        <v>5578.04</v>
      </c>
      <c r="N66">
        <v>5566.18</v>
      </c>
      <c r="R66">
        <v>5717.92</v>
      </c>
      <c r="S66">
        <v>5606.45</v>
      </c>
      <c r="T66">
        <v>5635.81</v>
      </c>
      <c r="X66">
        <v>6019.27</v>
      </c>
      <c r="Y66">
        <v>5608.08</v>
      </c>
      <c r="Z66">
        <v>5842.92</v>
      </c>
      <c r="AD66">
        <v>5692.68</v>
      </c>
      <c r="AE66">
        <v>5453.88</v>
      </c>
      <c r="AF66">
        <v>5617.02</v>
      </c>
    </row>
    <row r="67" spans="2:35" x14ac:dyDescent="0.3">
      <c r="B67" t="s">
        <v>35</v>
      </c>
      <c r="F67">
        <v>5713.34</v>
      </c>
      <c r="G67">
        <v>5597.77</v>
      </c>
      <c r="H67">
        <v>5627.46</v>
      </c>
      <c r="L67">
        <v>5839.26</v>
      </c>
      <c r="M67">
        <v>5646.25</v>
      </c>
      <c r="N67">
        <v>5588.15</v>
      </c>
      <c r="R67">
        <v>5791</v>
      </c>
      <c r="S67">
        <v>5702.44</v>
      </c>
      <c r="T67">
        <v>5806.71</v>
      </c>
      <c r="X67">
        <v>6079.99</v>
      </c>
      <c r="Y67">
        <v>5903.43</v>
      </c>
      <c r="Z67">
        <v>5816.81</v>
      </c>
      <c r="AD67">
        <v>5772.28</v>
      </c>
      <c r="AE67">
        <v>5701.98</v>
      </c>
      <c r="AF67">
        <v>5769.87</v>
      </c>
    </row>
    <row r="68" spans="2:35" x14ac:dyDescent="0.3">
      <c r="B68" t="s">
        <v>36</v>
      </c>
      <c r="F68">
        <v>5707.11</v>
      </c>
      <c r="G68">
        <v>5606.11</v>
      </c>
      <c r="H68">
        <v>5637.52</v>
      </c>
      <c r="L68">
        <v>5793.46</v>
      </c>
      <c r="M68">
        <v>5619.53</v>
      </c>
      <c r="N68">
        <v>5719.56</v>
      </c>
      <c r="R68">
        <v>5714.4</v>
      </c>
      <c r="S68">
        <v>5700.3</v>
      </c>
      <c r="T68">
        <v>5628.33</v>
      </c>
      <c r="X68">
        <v>6023.93</v>
      </c>
      <c r="Y68">
        <v>5855.97</v>
      </c>
      <c r="Z68">
        <v>5907.15</v>
      </c>
      <c r="AD68">
        <v>5806.08</v>
      </c>
      <c r="AE68">
        <v>5744.62</v>
      </c>
      <c r="AF68">
        <v>5609.57</v>
      </c>
    </row>
    <row r="69" spans="2:35" x14ac:dyDescent="0.3">
      <c r="B69" t="s">
        <v>37</v>
      </c>
      <c r="F69">
        <v>5591.87</v>
      </c>
      <c r="G69">
        <v>5655.71</v>
      </c>
      <c r="H69">
        <v>5602.62</v>
      </c>
      <c r="L69">
        <v>5536.23</v>
      </c>
      <c r="M69">
        <v>5586.29</v>
      </c>
      <c r="N69">
        <v>5610.4</v>
      </c>
      <c r="R69">
        <v>5632.91</v>
      </c>
      <c r="S69">
        <v>5673.73</v>
      </c>
      <c r="T69">
        <v>5725.04</v>
      </c>
      <c r="X69">
        <v>5953.28</v>
      </c>
      <c r="Y69">
        <v>5940.63</v>
      </c>
      <c r="Z69">
        <v>5955.86</v>
      </c>
      <c r="AD69">
        <v>5639.74</v>
      </c>
      <c r="AE69">
        <v>5699.59</v>
      </c>
      <c r="AF69">
        <v>5699.29</v>
      </c>
    </row>
    <row r="70" spans="2:35" x14ac:dyDescent="0.3">
      <c r="B70" t="s">
        <v>38</v>
      </c>
      <c r="F70">
        <v>5653.06</v>
      </c>
      <c r="G70">
        <v>5705.78</v>
      </c>
      <c r="H70">
        <v>5626.97</v>
      </c>
      <c r="L70">
        <v>5558.69</v>
      </c>
      <c r="M70">
        <v>5654.56</v>
      </c>
      <c r="N70">
        <v>5673.71</v>
      </c>
      <c r="R70">
        <v>5711.07</v>
      </c>
      <c r="S70">
        <v>5679.77</v>
      </c>
      <c r="T70">
        <v>5725.07</v>
      </c>
      <c r="X70">
        <v>6068.64</v>
      </c>
      <c r="Y70">
        <v>6017.7</v>
      </c>
      <c r="Z70">
        <v>5765.44</v>
      </c>
      <c r="AD70">
        <v>5745.99</v>
      </c>
      <c r="AE70">
        <v>5694.3</v>
      </c>
      <c r="AF70">
        <v>5631.67</v>
      </c>
    </row>
    <row r="71" spans="2:35" x14ac:dyDescent="0.3">
      <c r="B71" t="s">
        <v>39</v>
      </c>
      <c r="F71">
        <v>5609.3</v>
      </c>
      <c r="G71">
        <v>5761.39</v>
      </c>
      <c r="H71">
        <v>5841.9</v>
      </c>
      <c r="L71">
        <v>5630.53</v>
      </c>
      <c r="M71">
        <v>5702.79</v>
      </c>
      <c r="N71">
        <v>5802.18</v>
      </c>
      <c r="R71">
        <v>5671.66</v>
      </c>
      <c r="S71">
        <v>5763.63</v>
      </c>
      <c r="T71">
        <v>5850.2</v>
      </c>
      <c r="X71">
        <v>5962.03</v>
      </c>
      <c r="Y71">
        <v>5919.11</v>
      </c>
      <c r="Z71">
        <v>5907.65</v>
      </c>
      <c r="AD71">
        <v>5786.17</v>
      </c>
      <c r="AE71">
        <v>5859.86</v>
      </c>
      <c r="AF71">
        <v>5836.15</v>
      </c>
    </row>
    <row r="72" spans="2:35" x14ac:dyDescent="0.3">
      <c r="B72" t="s">
        <v>40</v>
      </c>
      <c r="F72">
        <v>5747.82</v>
      </c>
      <c r="G72">
        <v>5686.9</v>
      </c>
      <c r="H72">
        <v>5868.37</v>
      </c>
      <c r="L72">
        <v>5772.66</v>
      </c>
      <c r="M72">
        <v>5622.29</v>
      </c>
      <c r="N72">
        <v>5881.88</v>
      </c>
      <c r="R72">
        <v>5740.03</v>
      </c>
      <c r="S72">
        <v>5822.75</v>
      </c>
      <c r="T72">
        <v>5852.83</v>
      </c>
      <c r="X72">
        <v>5947.95</v>
      </c>
      <c r="Y72">
        <v>5752.16</v>
      </c>
      <c r="Z72">
        <v>5969.23</v>
      </c>
      <c r="AD72">
        <v>5854.55</v>
      </c>
      <c r="AE72">
        <v>5848.25</v>
      </c>
      <c r="AF72">
        <v>5978.71</v>
      </c>
    </row>
    <row r="73" spans="2:35" x14ac:dyDescent="0.3">
      <c r="B73" t="s">
        <v>41</v>
      </c>
      <c r="F73">
        <v>5643.12</v>
      </c>
      <c r="G73">
        <v>5654.02</v>
      </c>
      <c r="H73">
        <v>5631</v>
      </c>
      <c r="L73">
        <v>5545.04</v>
      </c>
      <c r="M73">
        <v>5440.47</v>
      </c>
      <c r="N73">
        <v>5490.61</v>
      </c>
      <c r="R73">
        <v>5653.65</v>
      </c>
      <c r="S73">
        <v>5635.74</v>
      </c>
      <c r="T73">
        <v>5674.7</v>
      </c>
      <c r="X73">
        <v>5767.85</v>
      </c>
      <c r="Y73">
        <v>5749.89</v>
      </c>
      <c r="Z73">
        <v>5613.13</v>
      </c>
      <c r="AD73">
        <v>5581.48</v>
      </c>
      <c r="AE73">
        <v>5548.18</v>
      </c>
      <c r="AF73">
        <v>5485.95</v>
      </c>
    </row>
    <row r="74" spans="2:35" x14ac:dyDescent="0.3">
      <c r="B74" t="s">
        <v>47</v>
      </c>
      <c r="F74" t="s">
        <v>4</v>
      </c>
      <c r="G74" t="s">
        <v>5</v>
      </c>
      <c r="H74" t="s">
        <v>6</v>
      </c>
      <c r="L74" t="s">
        <v>10</v>
      </c>
      <c r="M74" t="s">
        <v>11</v>
      </c>
      <c r="N74" t="s">
        <v>12</v>
      </c>
      <c r="R74" t="s">
        <v>16</v>
      </c>
      <c r="S74" t="s">
        <v>17</v>
      </c>
      <c r="T74" t="s">
        <v>18</v>
      </c>
      <c r="X74" t="s">
        <v>22</v>
      </c>
      <c r="Y74" t="s">
        <v>23</v>
      </c>
      <c r="Z74" t="s">
        <v>24</v>
      </c>
      <c r="AD74" t="s">
        <v>28</v>
      </c>
      <c r="AE74" t="s">
        <v>29</v>
      </c>
      <c r="AF74" t="s">
        <v>30</v>
      </c>
    </row>
    <row r="75" spans="2:35" x14ac:dyDescent="0.3">
      <c r="B75" t="s">
        <v>31</v>
      </c>
      <c r="F75">
        <v>3161.75</v>
      </c>
      <c r="G75">
        <v>3134.29</v>
      </c>
      <c r="H75">
        <v>3134.29</v>
      </c>
      <c r="L75">
        <v>3217.34</v>
      </c>
      <c r="M75">
        <v>3167.4</v>
      </c>
      <c r="N75">
        <v>3149.84</v>
      </c>
      <c r="R75">
        <v>3253.9</v>
      </c>
      <c r="S75">
        <v>3240.34</v>
      </c>
      <c r="T75">
        <v>3240.34</v>
      </c>
      <c r="X75">
        <v>3228.42</v>
      </c>
      <c r="Y75">
        <v>3212.43</v>
      </c>
      <c r="Z75">
        <v>3212.43</v>
      </c>
      <c r="AD75">
        <v>3207.92</v>
      </c>
      <c r="AE75">
        <v>3174.68</v>
      </c>
      <c r="AF75">
        <v>3116.86</v>
      </c>
      <c r="AI75">
        <f t="array" ref="AI75">MAX((C75:AF85=MIN(C75:AF85))*ROW(75:85))</f>
        <v>77</v>
      </c>
    </row>
    <row r="76" spans="2:35" x14ac:dyDescent="0.3">
      <c r="B76" t="s">
        <v>32</v>
      </c>
      <c r="F76">
        <v>3154.28</v>
      </c>
      <c r="G76">
        <v>3118.16</v>
      </c>
      <c r="H76">
        <v>3118.16</v>
      </c>
      <c r="L76">
        <v>3191.98</v>
      </c>
      <c r="M76">
        <v>3167.4</v>
      </c>
      <c r="N76">
        <v>3167.4</v>
      </c>
      <c r="R76">
        <v>3282.23</v>
      </c>
      <c r="S76">
        <v>3243.46</v>
      </c>
      <c r="T76">
        <v>3232.27</v>
      </c>
      <c r="X76">
        <v>3238.43</v>
      </c>
      <c r="Y76">
        <v>3201.11</v>
      </c>
      <c r="Z76">
        <v>3201.11</v>
      </c>
      <c r="AD76">
        <v>3216.15</v>
      </c>
      <c r="AE76">
        <v>3178.67</v>
      </c>
      <c r="AF76">
        <v>3178.67</v>
      </c>
    </row>
    <row r="77" spans="2:35" x14ac:dyDescent="0.3">
      <c r="B77" t="s">
        <v>33</v>
      </c>
      <c r="F77">
        <v>3192.78</v>
      </c>
      <c r="G77">
        <v>3118.16</v>
      </c>
      <c r="H77">
        <v>3059.04</v>
      </c>
      <c r="L77">
        <v>3218.88</v>
      </c>
      <c r="M77">
        <v>3109.1</v>
      </c>
      <c r="N77">
        <v>3167.4</v>
      </c>
      <c r="R77">
        <v>3379.43</v>
      </c>
      <c r="S77">
        <v>3302.16</v>
      </c>
      <c r="T77">
        <v>3290.97</v>
      </c>
      <c r="X77">
        <v>3309</v>
      </c>
      <c r="Y77">
        <v>3261.14</v>
      </c>
      <c r="Z77">
        <v>3261.14</v>
      </c>
      <c r="AD77">
        <v>3288.29</v>
      </c>
      <c r="AE77">
        <v>3238.7</v>
      </c>
      <c r="AF77">
        <v>3238.7</v>
      </c>
    </row>
    <row r="78" spans="2:35" x14ac:dyDescent="0.3">
      <c r="B78" t="s">
        <v>34</v>
      </c>
      <c r="F78">
        <v>3316.71</v>
      </c>
      <c r="G78">
        <v>3240.07</v>
      </c>
      <c r="H78">
        <v>3240.07</v>
      </c>
      <c r="L78">
        <v>3301.7</v>
      </c>
      <c r="M78">
        <v>3216.3</v>
      </c>
      <c r="N78">
        <v>3274.44</v>
      </c>
      <c r="R78">
        <v>3438.55</v>
      </c>
      <c r="S78">
        <v>3408.71</v>
      </c>
      <c r="T78">
        <v>3347.18</v>
      </c>
      <c r="X78">
        <v>3386.43</v>
      </c>
      <c r="Y78">
        <v>3308.78</v>
      </c>
      <c r="Z78">
        <v>3354.17</v>
      </c>
      <c r="AD78">
        <v>3327.51</v>
      </c>
      <c r="AE78">
        <v>3428.04</v>
      </c>
      <c r="AF78">
        <v>3428.04</v>
      </c>
    </row>
    <row r="79" spans="2:35" x14ac:dyDescent="0.3">
      <c r="B79" t="s">
        <v>35</v>
      </c>
      <c r="F79">
        <v>3316.71</v>
      </c>
      <c r="G79">
        <v>3240.07</v>
      </c>
      <c r="H79">
        <v>3240.07</v>
      </c>
      <c r="L79">
        <v>3301.7</v>
      </c>
      <c r="M79">
        <v>3216.3</v>
      </c>
      <c r="N79">
        <v>3274.44</v>
      </c>
      <c r="R79">
        <v>3438.55</v>
      </c>
      <c r="S79">
        <v>3408.71</v>
      </c>
      <c r="T79">
        <v>3347.18</v>
      </c>
      <c r="X79">
        <v>3386.43</v>
      </c>
      <c r="Y79">
        <v>3308.78</v>
      </c>
      <c r="Z79">
        <v>3354.17</v>
      </c>
      <c r="AD79">
        <v>3327.51</v>
      </c>
      <c r="AE79">
        <v>3428.04</v>
      </c>
      <c r="AF79">
        <v>3428.04</v>
      </c>
    </row>
    <row r="80" spans="2:35" x14ac:dyDescent="0.3">
      <c r="B80" t="s">
        <v>36</v>
      </c>
      <c r="F80">
        <v>3239.25</v>
      </c>
      <c r="G80">
        <v>3121.28</v>
      </c>
      <c r="H80">
        <v>3156.69</v>
      </c>
      <c r="L80">
        <v>3210.61</v>
      </c>
      <c r="M80">
        <v>3178.18</v>
      </c>
      <c r="N80">
        <v>3206.64</v>
      </c>
      <c r="R80">
        <v>3415.67</v>
      </c>
      <c r="S80">
        <v>3331.09</v>
      </c>
      <c r="T80">
        <v>3232.22</v>
      </c>
      <c r="X80">
        <v>3376.19</v>
      </c>
      <c r="Y80">
        <v>3353.65</v>
      </c>
      <c r="Z80">
        <v>3429.22</v>
      </c>
      <c r="AD80">
        <v>3366.86</v>
      </c>
      <c r="AE80">
        <v>3325.8</v>
      </c>
      <c r="AF80">
        <v>3214.05</v>
      </c>
    </row>
    <row r="81" spans="2:35" x14ac:dyDescent="0.3">
      <c r="B81" t="s">
        <v>37</v>
      </c>
      <c r="F81">
        <v>3239.25</v>
      </c>
      <c r="G81">
        <v>3121.28</v>
      </c>
      <c r="H81">
        <v>3156.69</v>
      </c>
      <c r="L81">
        <v>3263.87</v>
      </c>
      <c r="M81">
        <v>3231.44</v>
      </c>
      <c r="N81">
        <v>3259.9</v>
      </c>
      <c r="R81">
        <v>3346.23</v>
      </c>
      <c r="S81">
        <v>3261.65</v>
      </c>
      <c r="T81">
        <v>3263.6</v>
      </c>
      <c r="X81">
        <v>3376.53</v>
      </c>
      <c r="Y81">
        <v>3396.4</v>
      </c>
      <c r="Z81">
        <v>3429.57</v>
      </c>
      <c r="AD81">
        <v>3297.42</v>
      </c>
      <c r="AE81">
        <v>3256.35</v>
      </c>
      <c r="AF81">
        <v>3245.43</v>
      </c>
    </row>
    <row r="82" spans="2:35" x14ac:dyDescent="0.3">
      <c r="B82" t="s">
        <v>38</v>
      </c>
      <c r="F82">
        <v>3277.81</v>
      </c>
      <c r="G82">
        <v>3229.74</v>
      </c>
      <c r="H82">
        <v>3244.77</v>
      </c>
      <c r="L82">
        <v>3345.07</v>
      </c>
      <c r="M82">
        <v>3347.27</v>
      </c>
      <c r="N82">
        <v>3337.14</v>
      </c>
      <c r="R82">
        <v>3361.22</v>
      </c>
      <c r="S82">
        <v>3343.06</v>
      </c>
      <c r="T82">
        <v>3418.8</v>
      </c>
      <c r="X82">
        <v>3462.22</v>
      </c>
      <c r="Y82">
        <v>3473.4</v>
      </c>
      <c r="Z82">
        <v>3490.22</v>
      </c>
      <c r="AD82">
        <v>3375.71</v>
      </c>
      <c r="AE82">
        <v>3308.47</v>
      </c>
      <c r="AF82">
        <v>3372.75</v>
      </c>
    </row>
    <row r="83" spans="2:35" x14ac:dyDescent="0.3">
      <c r="B83" t="s">
        <v>39</v>
      </c>
      <c r="F83">
        <v>3291.56</v>
      </c>
      <c r="G83">
        <v>3224.38</v>
      </c>
      <c r="H83">
        <v>3191.15</v>
      </c>
      <c r="L83">
        <v>3346.01</v>
      </c>
      <c r="M83">
        <v>3323.6</v>
      </c>
      <c r="N83">
        <v>3308.29</v>
      </c>
      <c r="R83">
        <v>3444.41</v>
      </c>
      <c r="S83">
        <v>3333.03</v>
      </c>
      <c r="T83">
        <v>3299.23</v>
      </c>
      <c r="X83">
        <v>3459.04</v>
      </c>
      <c r="Y83">
        <v>3443.8</v>
      </c>
      <c r="Z83">
        <v>3443.8</v>
      </c>
      <c r="AD83">
        <v>3455.54</v>
      </c>
      <c r="AE83">
        <v>3282.46</v>
      </c>
      <c r="AF83">
        <v>3327.52</v>
      </c>
    </row>
    <row r="84" spans="2:35" x14ac:dyDescent="0.3">
      <c r="B84" t="s">
        <v>40</v>
      </c>
      <c r="F84">
        <v>3232.03</v>
      </c>
      <c r="G84">
        <v>3285.1</v>
      </c>
      <c r="H84">
        <v>3225.14</v>
      </c>
      <c r="L84">
        <v>3282.83</v>
      </c>
      <c r="M84">
        <v>3280.03</v>
      </c>
      <c r="N84">
        <v>3132.5</v>
      </c>
      <c r="R84">
        <v>3475.24</v>
      </c>
      <c r="S84">
        <v>3369.55</v>
      </c>
      <c r="T84">
        <v>3326.11</v>
      </c>
      <c r="X84">
        <v>3448.8</v>
      </c>
      <c r="Y84">
        <v>3539.49</v>
      </c>
      <c r="Z84">
        <v>3473.65</v>
      </c>
      <c r="AD84">
        <v>3576.28</v>
      </c>
      <c r="AE84">
        <v>3437.25</v>
      </c>
      <c r="AF84">
        <v>3404.28</v>
      </c>
    </row>
    <row r="85" spans="2:35" x14ac:dyDescent="0.3">
      <c r="B85" t="s">
        <v>41</v>
      </c>
      <c r="F85">
        <v>3318.44</v>
      </c>
      <c r="G85">
        <v>3233.14</v>
      </c>
      <c r="H85">
        <v>3319.57</v>
      </c>
      <c r="L85">
        <v>3331.88</v>
      </c>
      <c r="M85">
        <v>3268.18</v>
      </c>
      <c r="N85">
        <v>3268.18</v>
      </c>
      <c r="R85">
        <v>3483.91</v>
      </c>
      <c r="S85">
        <v>3520.87</v>
      </c>
      <c r="T85">
        <v>3390.55</v>
      </c>
      <c r="X85">
        <v>3583.5</v>
      </c>
      <c r="Y85">
        <v>3482.38</v>
      </c>
      <c r="Z85">
        <v>3483.16</v>
      </c>
      <c r="AD85">
        <v>3542.74</v>
      </c>
      <c r="AE85">
        <v>3699.92</v>
      </c>
      <c r="AF85">
        <v>3429.77</v>
      </c>
    </row>
    <row r="86" spans="2:35" x14ac:dyDescent="0.3">
      <c r="B86" t="s">
        <v>48</v>
      </c>
      <c r="F86" t="s">
        <v>4</v>
      </c>
      <c r="G86" t="s">
        <v>5</v>
      </c>
      <c r="H86" t="s">
        <v>6</v>
      </c>
      <c r="L86" t="s">
        <v>10</v>
      </c>
      <c r="M86" t="s">
        <v>11</v>
      </c>
      <c r="N86" t="s">
        <v>12</v>
      </c>
      <c r="R86" t="s">
        <v>16</v>
      </c>
      <c r="S86" t="s">
        <v>17</v>
      </c>
      <c r="T86" t="s">
        <v>18</v>
      </c>
      <c r="X86" t="s">
        <v>22</v>
      </c>
      <c r="Y86" t="s">
        <v>23</v>
      </c>
      <c r="Z86" t="s">
        <v>24</v>
      </c>
      <c r="AD86" t="s">
        <v>28</v>
      </c>
      <c r="AE86" t="s">
        <v>29</v>
      </c>
      <c r="AF86" t="s">
        <v>30</v>
      </c>
    </row>
    <row r="87" spans="2:35" x14ac:dyDescent="0.3">
      <c r="B87" t="s">
        <v>31</v>
      </c>
      <c r="F87">
        <v>2530.85</v>
      </c>
      <c r="G87">
        <v>2460.15</v>
      </c>
      <c r="H87">
        <v>2435.71</v>
      </c>
      <c r="L87">
        <v>2528.96</v>
      </c>
      <c r="M87">
        <v>2459.6</v>
      </c>
      <c r="N87">
        <v>2435.15</v>
      </c>
      <c r="R87">
        <v>2648.56</v>
      </c>
      <c r="S87">
        <v>2562.46</v>
      </c>
      <c r="T87">
        <v>2505.23</v>
      </c>
      <c r="X87">
        <v>2590.0300000000002</v>
      </c>
      <c r="Y87">
        <v>2557.94</v>
      </c>
      <c r="Z87">
        <v>2569.7399999999998</v>
      </c>
      <c r="AD87">
        <v>2589.6799999999998</v>
      </c>
      <c r="AE87">
        <v>2498.31</v>
      </c>
      <c r="AF87">
        <v>2517.08</v>
      </c>
      <c r="AI87">
        <f t="array" ref="AI87">MAX((C87:AF97=MIN(C87:AF97))*ROW(87:97))</f>
        <v>87</v>
      </c>
    </row>
    <row r="88" spans="2:35" x14ac:dyDescent="0.3">
      <c r="B88" t="s">
        <v>32</v>
      </c>
      <c r="F88">
        <v>2457.0300000000002</v>
      </c>
      <c r="G88">
        <v>2520.25</v>
      </c>
      <c r="H88">
        <v>2482.89</v>
      </c>
      <c r="L88">
        <v>2456.48</v>
      </c>
      <c r="M88">
        <v>2521.58</v>
      </c>
      <c r="N88">
        <v>2484.2199999999998</v>
      </c>
      <c r="R88">
        <v>2539.4499999999998</v>
      </c>
      <c r="S88">
        <v>2516.19</v>
      </c>
      <c r="T88">
        <v>2517.98</v>
      </c>
      <c r="X88">
        <v>2540.6</v>
      </c>
      <c r="Y88">
        <v>2609.87</v>
      </c>
      <c r="Z88">
        <v>2576.14</v>
      </c>
      <c r="AD88">
        <v>2475.61</v>
      </c>
      <c r="AE88">
        <v>2462.31</v>
      </c>
      <c r="AF88">
        <v>2543.4699999999998</v>
      </c>
    </row>
    <row r="89" spans="2:35" x14ac:dyDescent="0.3">
      <c r="B89" t="s">
        <v>33</v>
      </c>
      <c r="F89">
        <v>2457.0300000000002</v>
      </c>
      <c r="G89">
        <v>2518.56</v>
      </c>
      <c r="H89">
        <v>2484</v>
      </c>
      <c r="L89">
        <v>2456.48</v>
      </c>
      <c r="M89">
        <v>2483.4499999999998</v>
      </c>
      <c r="N89">
        <v>2483.4499999999998</v>
      </c>
      <c r="R89">
        <v>2539.4499999999998</v>
      </c>
      <c r="S89">
        <v>2527.5500000000002</v>
      </c>
      <c r="T89">
        <v>2540.42</v>
      </c>
      <c r="X89">
        <v>2573.35</v>
      </c>
      <c r="Y89">
        <v>2619.0500000000002</v>
      </c>
      <c r="Z89">
        <v>2582.67</v>
      </c>
      <c r="AD89">
        <v>2475.61</v>
      </c>
      <c r="AE89">
        <v>2489.5</v>
      </c>
      <c r="AF89">
        <v>2555.8000000000002</v>
      </c>
    </row>
    <row r="90" spans="2:35" x14ac:dyDescent="0.3">
      <c r="B90" t="s">
        <v>34</v>
      </c>
      <c r="F90">
        <v>2467.37</v>
      </c>
      <c r="G90">
        <v>2492.61</v>
      </c>
      <c r="H90">
        <v>2462.9499999999998</v>
      </c>
      <c r="L90">
        <v>2466.8200000000002</v>
      </c>
      <c r="M90">
        <v>2507.2800000000002</v>
      </c>
      <c r="N90">
        <v>2464.29</v>
      </c>
      <c r="R90">
        <v>2570.9299999999998</v>
      </c>
      <c r="S90">
        <v>2510.6999999999998</v>
      </c>
      <c r="T90">
        <v>2561.16</v>
      </c>
      <c r="X90">
        <v>2545.9699999999998</v>
      </c>
      <c r="Y90">
        <v>2564.61</v>
      </c>
      <c r="Z90">
        <v>2593.7800000000002</v>
      </c>
      <c r="AD90">
        <v>2489.27</v>
      </c>
      <c r="AE90">
        <v>2559.5100000000002</v>
      </c>
      <c r="AF90">
        <v>2469.75</v>
      </c>
    </row>
    <row r="91" spans="2:35" x14ac:dyDescent="0.3">
      <c r="B91" t="s">
        <v>35</v>
      </c>
      <c r="F91">
        <v>2521.46</v>
      </c>
      <c r="G91">
        <v>2512.7399999999998</v>
      </c>
      <c r="H91">
        <v>2522.37</v>
      </c>
      <c r="L91">
        <v>2522.79</v>
      </c>
      <c r="M91">
        <v>2513.3000000000002</v>
      </c>
      <c r="N91">
        <v>2524.2600000000002</v>
      </c>
      <c r="R91">
        <v>2626.9</v>
      </c>
      <c r="S91">
        <v>2538.17</v>
      </c>
      <c r="T91">
        <v>2629.39</v>
      </c>
      <c r="X91">
        <v>2596.0300000000002</v>
      </c>
      <c r="Y91">
        <v>2606.0700000000002</v>
      </c>
      <c r="Z91">
        <v>2625.32</v>
      </c>
      <c r="AD91">
        <v>2547.13</v>
      </c>
      <c r="AE91">
        <v>2506.8200000000002</v>
      </c>
      <c r="AF91">
        <v>2502.83</v>
      </c>
    </row>
    <row r="92" spans="2:35" x14ac:dyDescent="0.3">
      <c r="B92" t="s">
        <v>36</v>
      </c>
      <c r="F92">
        <v>2465.11</v>
      </c>
      <c r="G92">
        <v>2490.04</v>
      </c>
      <c r="H92">
        <v>2546.33</v>
      </c>
      <c r="L92">
        <v>2463.77</v>
      </c>
      <c r="M92">
        <v>2488.71</v>
      </c>
      <c r="N92">
        <v>2548.2199999999998</v>
      </c>
      <c r="R92">
        <v>2526.5100000000002</v>
      </c>
      <c r="S92">
        <v>2585.4499999999998</v>
      </c>
      <c r="T92">
        <v>2582.9499999999998</v>
      </c>
      <c r="X92">
        <v>2630.62</v>
      </c>
      <c r="Y92">
        <v>2632.06</v>
      </c>
      <c r="Z92">
        <v>2682.07</v>
      </c>
      <c r="AD92">
        <v>2462.67</v>
      </c>
      <c r="AE92">
        <v>2554.62</v>
      </c>
      <c r="AF92">
        <v>2582.11</v>
      </c>
    </row>
    <row r="93" spans="2:35" x14ac:dyDescent="0.3">
      <c r="B93" t="s">
        <v>37</v>
      </c>
      <c r="F93">
        <v>2457.11</v>
      </c>
      <c r="G93">
        <v>2534.0700000000002</v>
      </c>
      <c r="H93">
        <v>2570.36</v>
      </c>
      <c r="L93">
        <v>2455.77</v>
      </c>
      <c r="M93">
        <v>2553.16</v>
      </c>
      <c r="N93">
        <v>2572.25</v>
      </c>
      <c r="R93">
        <v>2518.5100000000002</v>
      </c>
      <c r="S93">
        <v>2586.09</v>
      </c>
      <c r="T93">
        <v>2605.88</v>
      </c>
      <c r="X93">
        <v>2633.06</v>
      </c>
      <c r="Y93">
        <v>2624.41</v>
      </c>
      <c r="Z93">
        <v>2684.76</v>
      </c>
      <c r="AD93">
        <v>2454.67</v>
      </c>
      <c r="AE93">
        <v>2506.63</v>
      </c>
      <c r="AF93">
        <v>2602.8200000000002</v>
      </c>
    </row>
    <row r="94" spans="2:35" x14ac:dyDescent="0.3">
      <c r="B94" t="s">
        <v>38</v>
      </c>
      <c r="F94">
        <v>2457.11</v>
      </c>
      <c r="G94">
        <v>2509.4499999999998</v>
      </c>
      <c r="H94">
        <v>2570.36</v>
      </c>
      <c r="L94">
        <v>2455.77</v>
      </c>
      <c r="M94">
        <v>2532.1799999999998</v>
      </c>
      <c r="N94">
        <v>2572.25</v>
      </c>
      <c r="R94">
        <v>2518.5100000000002</v>
      </c>
      <c r="S94">
        <v>2607.08</v>
      </c>
      <c r="T94">
        <v>2605.88</v>
      </c>
      <c r="X94">
        <v>2633.06</v>
      </c>
      <c r="Y94">
        <v>2649.47</v>
      </c>
      <c r="Z94">
        <v>2684.76</v>
      </c>
      <c r="AD94">
        <v>2454.67</v>
      </c>
      <c r="AE94">
        <v>2506.63</v>
      </c>
      <c r="AF94">
        <v>2602.8200000000002</v>
      </c>
    </row>
    <row r="95" spans="2:35" x14ac:dyDescent="0.3">
      <c r="B95" t="s">
        <v>39</v>
      </c>
      <c r="F95">
        <v>2519.86</v>
      </c>
      <c r="G95">
        <v>2596.89</v>
      </c>
      <c r="H95">
        <v>2620.6</v>
      </c>
      <c r="L95">
        <v>2518.52</v>
      </c>
      <c r="M95">
        <v>2620.5</v>
      </c>
      <c r="N95">
        <v>2620.5</v>
      </c>
      <c r="R95">
        <v>2581.2600000000002</v>
      </c>
      <c r="S95">
        <v>2591.9899999999998</v>
      </c>
      <c r="T95">
        <v>2591.9899999999998</v>
      </c>
      <c r="X95">
        <v>2668.04</v>
      </c>
      <c r="Y95">
        <v>2671.22</v>
      </c>
      <c r="Z95">
        <v>2633.07</v>
      </c>
      <c r="AD95">
        <v>2517.42</v>
      </c>
      <c r="AE95">
        <v>2596.58</v>
      </c>
      <c r="AF95">
        <v>2617.9699999999998</v>
      </c>
    </row>
    <row r="96" spans="2:35" x14ac:dyDescent="0.3">
      <c r="B96" t="s">
        <v>40</v>
      </c>
      <c r="F96">
        <v>2519.86</v>
      </c>
      <c r="G96">
        <v>2596.89</v>
      </c>
      <c r="H96">
        <v>2620.6</v>
      </c>
      <c r="L96">
        <v>2518.52</v>
      </c>
      <c r="M96">
        <v>2620.5</v>
      </c>
      <c r="N96">
        <v>2620.5</v>
      </c>
      <c r="R96">
        <v>2581.2600000000002</v>
      </c>
      <c r="S96">
        <v>2633.3</v>
      </c>
      <c r="T96">
        <v>2591.9899999999998</v>
      </c>
      <c r="X96">
        <v>2668.04</v>
      </c>
      <c r="Y96">
        <v>2708.7</v>
      </c>
      <c r="Z96">
        <v>2677.29</v>
      </c>
      <c r="AD96">
        <v>2517.42</v>
      </c>
      <c r="AE96">
        <v>2604.58</v>
      </c>
      <c r="AF96">
        <v>2617.9699999999998</v>
      </c>
    </row>
    <row r="97" spans="2:35" x14ac:dyDescent="0.3">
      <c r="B97" t="s">
        <v>41</v>
      </c>
      <c r="F97">
        <v>2571.31</v>
      </c>
      <c r="G97">
        <v>2624.06</v>
      </c>
      <c r="H97">
        <v>2621.82</v>
      </c>
      <c r="L97">
        <v>2570.75</v>
      </c>
      <c r="M97">
        <v>2623.67</v>
      </c>
      <c r="N97">
        <v>2621.82</v>
      </c>
      <c r="R97">
        <v>2729.17</v>
      </c>
      <c r="S97">
        <v>2655.24</v>
      </c>
      <c r="T97">
        <v>2652.93</v>
      </c>
      <c r="X97">
        <v>2613.42</v>
      </c>
      <c r="Y97">
        <v>2654.19</v>
      </c>
      <c r="Z97">
        <v>2735.16</v>
      </c>
      <c r="AD97">
        <v>2507.9</v>
      </c>
      <c r="AE97">
        <v>2586.75</v>
      </c>
      <c r="AF97">
        <v>2624.22</v>
      </c>
    </row>
    <row r="98" spans="2:35" x14ac:dyDescent="0.3">
      <c r="B98" t="s">
        <v>49</v>
      </c>
      <c r="F98" t="s">
        <v>4</v>
      </c>
      <c r="G98" t="s">
        <v>5</v>
      </c>
      <c r="H98" t="s">
        <v>6</v>
      </c>
      <c r="L98" t="s">
        <v>10</v>
      </c>
      <c r="M98" t="s">
        <v>11</v>
      </c>
      <c r="N98" t="s">
        <v>12</v>
      </c>
      <c r="R98" t="s">
        <v>16</v>
      </c>
      <c r="S98" t="s">
        <v>17</v>
      </c>
      <c r="T98" t="s">
        <v>18</v>
      </c>
      <c r="X98" t="s">
        <v>22</v>
      </c>
      <c r="Y98" t="s">
        <v>23</v>
      </c>
      <c r="Z98" t="s">
        <v>24</v>
      </c>
      <c r="AD98" t="s">
        <v>28</v>
      </c>
      <c r="AE98" t="s">
        <v>29</v>
      </c>
      <c r="AF98" t="s">
        <v>30</v>
      </c>
    </row>
    <row r="99" spans="2:35" x14ac:dyDescent="0.3">
      <c r="B99" t="s">
        <v>31</v>
      </c>
      <c r="F99">
        <v>10701.1</v>
      </c>
      <c r="G99">
        <v>10570.8</v>
      </c>
      <c r="H99">
        <v>10554.8</v>
      </c>
      <c r="L99">
        <v>10675.3</v>
      </c>
      <c r="M99">
        <v>10547.5</v>
      </c>
      <c r="N99">
        <v>10531.4</v>
      </c>
      <c r="R99">
        <v>10925.4</v>
      </c>
      <c r="S99">
        <v>10754.3</v>
      </c>
      <c r="T99">
        <v>10732.9</v>
      </c>
      <c r="X99">
        <v>10896.8</v>
      </c>
      <c r="Y99">
        <v>10738.1</v>
      </c>
      <c r="Z99">
        <v>10695.1</v>
      </c>
      <c r="AD99">
        <v>10903.8</v>
      </c>
      <c r="AE99">
        <v>10704.6</v>
      </c>
      <c r="AF99">
        <v>10692.9</v>
      </c>
      <c r="AI99">
        <f t="array" ref="AI99">MAX((C99:AF109=MIN(C99:AF109))*ROW(99:109))</f>
        <v>99</v>
      </c>
    </row>
    <row r="100" spans="2:35" x14ac:dyDescent="0.3">
      <c r="B100" t="s">
        <v>32</v>
      </c>
      <c r="F100">
        <v>10785.5</v>
      </c>
      <c r="G100">
        <v>10754.2</v>
      </c>
      <c r="H100">
        <v>10671.6</v>
      </c>
      <c r="L100">
        <v>10782.9</v>
      </c>
      <c r="M100">
        <v>10607</v>
      </c>
      <c r="N100">
        <v>10648.3</v>
      </c>
      <c r="R100">
        <v>10971</v>
      </c>
      <c r="S100">
        <v>10862.1</v>
      </c>
      <c r="T100">
        <v>10831.4</v>
      </c>
      <c r="X100">
        <v>10932.6</v>
      </c>
      <c r="Y100">
        <v>10854.9</v>
      </c>
      <c r="Z100">
        <v>10832.8</v>
      </c>
      <c r="AD100">
        <v>11016.9</v>
      </c>
      <c r="AE100">
        <v>10756.4</v>
      </c>
      <c r="AF100">
        <v>10788.7</v>
      </c>
    </row>
    <row r="101" spans="2:35" x14ac:dyDescent="0.3">
      <c r="B101" t="s">
        <v>33</v>
      </c>
      <c r="F101">
        <v>10731.3</v>
      </c>
      <c r="G101">
        <v>10760.7</v>
      </c>
      <c r="H101">
        <v>10716.2</v>
      </c>
      <c r="L101">
        <v>10740.1</v>
      </c>
      <c r="M101">
        <v>10654.1</v>
      </c>
      <c r="N101">
        <v>10673.3</v>
      </c>
      <c r="R101">
        <v>10940.5</v>
      </c>
      <c r="S101">
        <v>10835.8</v>
      </c>
      <c r="T101">
        <v>10930.3</v>
      </c>
      <c r="X101">
        <v>10942.1</v>
      </c>
      <c r="Y101">
        <v>10823.1</v>
      </c>
      <c r="Z101">
        <v>10860.1</v>
      </c>
      <c r="AD101">
        <v>10916.4</v>
      </c>
      <c r="AE101">
        <v>10741</v>
      </c>
      <c r="AF101">
        <v>10861</v>
      </c>
    </row>
    <row r="102" spans="2:35" x14ac:dyDescent="0.3">
      <c r="B102" t="s">
        <v>34</v>
      </c>
      <c r="F102">
        <v>10785.7</v>
      </c>
      <c r="G102">
        <v>10656.9</v>
      </c>
      <c r="H102">
        <v>10672.6</v>
      </c>
      <c r="L102">
        <v>10786</v>
      </c>
      <c r="M102">
        <v>10663.1</v>
      </c>
      <c r="N102">
        <v>10638.2</v>
      </c>
      <c r="R102">
        <v>10923.8</v>
      </c>
      <c r="S102">
        <v>10905.9</v>
      </c>
      <c r="T102">
        <v>10854.3</v>
      </c>
      <c r="X102">
        <v>10897.6</v>
      </c>
      <c r="Y102">
        <v>10846.1</v>
      </c>
      <c r="Z102">
        <v>10878.2</v>
      </c>
      <c r="AD102">
        <v>10924</v>
      </c>
      <c r="AE102">
        <v>10738.3</v>
      </c>
      <c r="AF102">
        <v>10749.1</v>
      </c>
    </row>
    <row r="103" spans="2:35" x14ac:dyDescent="0.3">
      <c r="B103" t="s">
        <v>35</v>
      </c>
      <c r="F103">
        <v>10753.4</v>
      </c>
      <c r="G103">
        <v>10807.7</v>
      </c>
      <c r="H103">
        <v>10682.1</v>
      </c>
      <c r="L103">
        <v>10739.6</v>
      </c>
      <c r="M103">
        <v>10656</v>
      </c>
      <c r="N103">
        <v>10679.6</v>
      </c>
      <c r="R103">
        <v>10937.6</v>
      </c>
      <c r="S103">
        <v>10830.7</v>
      </c>
      <c r="T103">
        <v>10863.3</v>
      </c>
      <c r="X103">
        <v>10935</v>
      </c>
      <c r="Y103">
        <v>10838.5</v>
      </c>
      <c r="Z103">
        <v>10888.9</v>
      </c>
      <c r="AD103">
        <v>10912.9</v>
      </c>
      <c r="AE103">
        <v>10781</v>
      </c>
      <c r="AF103">
        <v>10883.1</v>
      </c>
    </row>
    <row r="104" spans="2:35" x14ac:dyDescent="0.3">
      <c r="B104" t="s">
        <v>36</v>
      </c>
      <c r="F104">
        <v>10894.3</v>
      </c>
      <c r="G104">
        <v>10980.6</v>
      </c>
      <c r="H104">
        <v>11040.9</v>
      </c>
      <c r="L104">
        <v>10895.1</v>
      </c>
      <c r="M104">
        <v>10966.4</v>
      </c>
      <c r="N104">
        <v>10831.3</v>
      </c>
      <c r="R104">
        <v>11036.7</v>
      </c>
      <c r="S104">
        <v>11062.5</v>
      </c>
      <c r="T104">
        <v>11057.3</v>
      </c>
      <c r="X104">
        <v>11006.4</v>
      </c>
      <c r="Y104">
        <v>11014.8</v>
      </c>
      <c r="Z104">
        <v>11115.8</v>
      </c>
      <c r="AD104">
        <v>10935.3</v>
      </c>
      <c r="AE104">
        <v>11014.6</v>
      </c>
      <c r="AF104">
        <v>11096.5</v>
      </c>
    </row>
    <row r="105" spans="2:35" x14ac:dyDescent="0.3">
      <c r="B105" t="s">
        <v>37</v>
      </c>
      <c r="F105">
        <v>10973.4</v>
      </c>
      <c r="G105">
        <v>10808.2</v>
      </c>
      <c r="H105">
        <v>10852</v>
      </c>
      <c r="L105">
        <v>10975.3</v>
      </c>
      <c r="M105">
        <v>10769.2</v>
      </c>
      <c r="N105">
        <v>10826.5</v>
      </c>
      <c r="R105">
        <v>11095.8</v>
      </c>
      <c r="S105">
        <v>10973.3</v>
      </c>
      <c r="T105">
        <v>11004.9</v>
      </c>
      <c r="X105">
        <v>11087.4</v>
      </c>
      <c r="Y105">
        <v>11028.9</v>
      </c>
      <c r="Z105">
        <v>11140.9</v>
      </c>
      <c r="AD105">
        <v>11075.4</v>
      </c>
      <c r="AE105">
        <v>11000.6</v>
      </c>
      <c r="AF105">
        <v>11019.1</v>
      </c>
    </row>
    <row r="106" spans="2:35" x14ac:dyDescent="0.3">
      <c r="B106" t="s">
        <v>38</v>
      </c>
      <c r="F106">
        <v>10772.5</v>
      </c>
      <c r="G106">
        <v>10849.2</v>
      </c>
      <c r="H106">
        <v>10925.8</v>
      </c>
      <c r="L106">
        <v>10758.4</v>
      </c>
      <c r="M106">
        <v>10858.5</v>
      </c>
      <c r="N106">
        <v>10922.1</v>
      </c>
      <c r="R106">
        <v>10973.6</v>
      </c>
      <c r="S106">
        <v>11018.6</v>
      </c>
      <c r="T106">
        <v>11052.4</v>
      </c>
      <c r="X106">
        <v>10887.2</v>
      </c>
      <c r="Y106">
        <v>11072</v>
      </c>
      <c r="Z106">
        <v>11098.8</v>
      </c>
      <c r="AD106">
        <v>10821.8</v>
      </c>
      <c r="AE106">
        <v>10957</v>
      </c>
      <c r="AF106">
        <v>10991.4</v>
      </c>
    </row>
    <row r="107" spans="2:35" x14ac:dyDescent="0.3">
      <c r="B107" t="s">
        <v>39</v>
      </c>
      <c r="F107">
        <v>10972.9</v>
      </c>
      <c r="G107">
        <v>10771.9</v>
      </c>
      <c r="H107">
        <v>10952.3</v>
      </c>
      <c r="L107">
        <v>10974.8</v>
      </c>
      <c r="M107">
        <v>10741.9</v>
      </c>
      <c r="N107">
        <v>11009.2</v>
      </c>
      <c r="R107">
        <v>11226.9</v>
      </c>
      <c r="S107">
        <v>11235</v>
      </c>
      <c r="T107">
        <v>11281.7</v>
      </c>
      <c r="X107">
        <v>11021.6</v>
      </c>
      <c r="Y107">
        <v>11152.8</v>
      </c>
      <c r="Z107">
        <v>11223.4</v>
      </c>
      <c r="AD107">
        <v>11018.3</v>
      </c>
      <c r="AE107">
        <v>11060.4</v>
      </c>
      <c r="AF107">
        <v>11154.1</v>
      </c>
    </row>
    <row r="108" spans="2:35" x14ac:dyDescent="0.3">
      <c r="B108" t="s">
        <v>40</v>
      </c>
      <c r="F108">
        <v>10935.1</v>
      </c>
      <c r="G108">
        <v>11310.2</v>
      </c>
      <c r="H108">
        <v>11133</v>
      </c>
      <c r="L108">
        <v>10952.1</v>
      </c>
      <c r="M108">
        <v>11039.6</v>
      </c>
      <c r="N108">
        <v>11156.7</v>
      </c>
      <c r="R108">
        <v>11311</v>
      </c>
      <c r="S108">
        <v>11295</v>
      </c>
      <c r="T108">
        <v>11308.7</v>
      </c>
      <c r="X108">
        <v>10983.2</v>
      </c>
      <c r="Y108">
        <v>11178.3</v>
      </c>
      <c r="Z108">
        <v>11270.8</v>
      </c>
      <c r="AD108">
        <v>11026.6</v>
      </c>
      <c r="AE108">
        <v>11158</v>
      </c>
      <c r="AF108">
        <v>11249.4</v>
      </c>
    </row>
    <row r="109" spans="2:35" x14ac:dyDescent="0.3">
      <c r="B109" t="s">
        <v>41</v>
      </c>
      <c r="F109">
        <v>10985.6</v>
      </c>
      <c r="G109">
        <v>10759.4</v>
      </c>
      <c r="H109">
        <v>10732.8</v>
      </c>
      <c r="L109">
        <v>11017.2</v>
      </c>
      <c r="M109">
        <v>10746.4</v>
      </c>
      <c r="N109">
        <v>10760.7</v>
      </c>
      <c r="R109">
        <v>10974.1</v>
      </c>
      <c r="S109">
        <v>10866.2</v>
      </c>
      <c r="T109">
        <v>10842.7</v>
      </c>
      <c r="X109">
        <v>10953.4</v>
      </c>
      <c r="Y109">
        <v>10859.9</v>
      </c>
      <c r="Z109">
        <v>10804.3</v>
      </c>
      <c r="AD109">
        <v>10986.5</v>
      </c>
      <c r="AE109">
        <v>10718.6</v>
      </c>
      <c r="AF109">
        <v>10803.2</v>
      </c>
    </row>
    <row r="110" spans="2:35" x14ac:dyDescent="0.3">
      <c r="B110" t="s">
        <v>50</v>
      </c>
      <c r="F110" t="s">
        <v>4</v>
      </c>
      <c r="G110" t="s">
        <v>5</v>
      </c>
      <c r="H110" t="s">
        <v>6</v>
      </c>
      <c r="L110" t="s">
        <v>10</v>
      </c>
      <c r="M110" t="s">
        <v>11</v>
      </c>
      <c r="N110" t="s">
        <v>12</v>
      </c>
      <c r="R110" t="s">
        <v>16</v>
      </c>
      <c r="S110" t="s">
        <v>17</v>
      </c>
      <c r="T110" t="s">
        <v>18</v>
      </c>
      <c r="X110" t="s">
        <v>22</v>
      </c>
      <c r="Y110" t="s">
        <v>23</v>
      </c>
      <c r="Z110" t="s">
        <v>24</v>
      </c>
      <c r="AD110" t="s">
        <v>28</v>
      </c>
      <c r="AE110" t="s">
        <v>29</v>
      </c>
      <c r="AF110" t="s">
        <v>30</v>
      </c>
    </row>
    <row r="111" spans="2:35" x14ac:dyDescent="0.3">
      <c r="B111" t="s">
        <v>31</v>
      </c>
      <c r="F111">
        <v>11734.5</v>
      </c>
      <c r="G111">
        <v>11375.9</v>
      </c>
      <c r="H111">
        <v>11249.4</v>
      </c>
      <c r="L111">
        <v>11675.8</v>
      </c>
      <c r="M111">
        <v>11483.2</v>
      </c>
      <c r="N111">
        <v>11455.5</v>
      </c>
      <c r="R111">
        <v>11591.8</v>
      </c>
      <c r="S111">
        <v>11283.4</v>
      </c>
      <c r="T111">
        <v>11328.4</v>
      </c>
      <c r="X111">
        <v>11681.2</v>
      </c>
      <c r="Y111">
        <v>11600.1</v>
      </c>
      <c r="Z111">
        <v>11590.5</v>
      </c>
      <c r="AD111">
        <v>11649.5</v>
      </c>
      <c r="AE111">
        <v>11362.9</v>
      </c>
      <c r="AF111">
        <v>11409.5</v>
      </c>
      <c r="AI111">
        <f t="array" ref="AI111">MAX((C111:AF121=MIN(C111:AF121))*ROW(111:121))</f>
        <v>111</v>
      </c>
    </row>
    <row r="112" spans="2:35" x14ac:dyDescent="0.3">
      <c r="B112" t="s">
        <v>32</v>
      </c>
      <c r="F112">
        <v>11627.3</v>
      </c>
      <c r="G112">
        <v>11340</v>
      </c>
      <c r="H112">
        <v>11415.2</v>
      </c>
      <c r="L112">
        <v>11592.4</v>
      </c>
      <c r="M112">
        <v>11528.6</v>
      </c>
      <c r="N112">
        <v>11573.5</v>
      </c>
      <c r="R112">
        <v>11559.5</v>
      </c>
      <c r="S112">
        <v>11330.4</v>
      </c>
      <c r="T112">
        <v>11345.6</v>
      </c>
      <c r="X112">
        <v>11645.2</v>
      </c>
      <c r="Y112">
        <v>11654.4</v>
      </c>
      <c r="Z112">
        <v>11452.4</v>
      </c>
      <c r="AD112">
        <v>11574.6</v>
      </c>
      <c r="AE112">
        <v>11441.7</v>
      </c>
      <c r="AF112">
        <v>11475.3</v>
      </c>
    </row>
    <row r="113" spans="2:35" x14ac:dyDescent="0.3">
      <c r="B113" t="s">
        <v>33</v>
      </c>
      <c r="F113">
        <v>11792.2</v>
      </c>
      <c r="G113">
        <v>11658</v>
      </c>
      <c r="H113">
        <v>11565.2</v>
      </c>
      <c r="L113">
        <v>11918.4</v>
      </c>
      <c r="M113">
        <v>11662.4</v>
      </c>
      <c r="N113">
        <v>11687.7</v>
      </c>
      <c r="R113">
        <v>11703.8</v>
      </c>
      <c r="S113">
        <v>11573.8</v>
      </c>
      <c r="T113">
        <v>11609</v>
      </c>
      <c r="X113">
        <v>11894.9</v>
      </c>
      <c r="Y113">
        <v>11590.2</v>
      </c>
      <c r="Z113">
        <v>11811.9</v>
      </c>
      <c r="AD113">
        <v>11892.3</v>
      </c>
      <c r="AE113">
        <v>11580.9</v>
      </c>
      <c r="AF113">
        <v>11685.9</v>
      </c>
    </row>
    <row r="114" spans="2:35" x14ac:dyDescent="0.3">
      <c r="B114" t="s">
        <v>34</v>
      </c>
      <c r="F114">
        <v>11789.6</v>
      </c>
      <c r="G114">
        <v>11696.8</v>
      </c>
      <c r="H114">
        <v>11621.1</v>
      </c>
      <c r="L114">
        <v>11983.4</v>
      </c>
      <c r="M114">
        <v>11708.8</v>
      </c>
      <c r="N114">
        <v>11757.5</v>
      </c>
      <c r="R114">
        <v>11745.1</v>
      </c>
      <c r="S114">
        <v>11540.1</v>
      </c>
      <c r="T114">
        <v>11735.7</v>
      </c>
      <c r="X114">
        <v>12053.8</v>
      </c>
      <c r="Y114">
        <v>11660.3</v>
      </c>
      <c r="Z114">
        <v>11653.5</v>
      </c>
      <c r="AD114">
        <v>11957.1</v>
      </c>
      <c r="AE114">
        <v>11645.2</v>
      </c>
      <c r="AF114">
        <v>11758.5</v>
      </c>
    </row>
    <row r="115" spans="2:35" x14ac:dyDescent="0.3">
      <c r="B115" t="s">
        <v>35</v>
      </c>
      <c r="F115">
        <v>11930.4</v>
      </c>
      <c r="G115">
        <v>11673.2</v>
      </c>
      <c r="H115">
        <v>11683.5</v>
      </c>
      <c r="L115">
        <v>12188.7</v>
      </c>
      <c r="M115">
        <v>11793.8</v>
      </c>
      <c r="N115">
        <v>11843</v>
      </c>
      <c r="R115">
        <v>11835.1</v>
      </c>
      <c r="S115">
        <v>11641.3</v>
      </c>
      <c r="T115">
        <v>11666.9</v>
      </c>
      <c r="X115">
        <v>12195.8</v>
      </c>
      <c r="Y115">
        <v>11918.4</v>
      </c>
      <c r="Z115">
        <v>11630.1</v>
      </c>
      <c r="AD115">
        <v>11988</v>
      </c>
      <c r="AE115">
        <v>11721.8</v>
      </c>
      <c r="AF115">
        <v>11698.8</v>
      </c>
    </row>
    <row r="116" spans="2:35" x14ac:dyDescent="0.3">
      <c r="B116" t="s">
        <v>36</v>
      </c>
      <c r="F116">
        <v>11657.6</v>
      </c>
      <c r="G116">
        <v>11603.2</v>
      </c>
      <c r="H116">
        <v>11693.3</v>
      </c>
      <c r="L116">
        <v>12126.4</v>
      </c>
      <c r="M116">
        <v>11869.4</v>
      </c>
      <c r="N116">
        <v>11833.9</v>
      </c>
      <c r="R116">
        <v>11716.6</v>
      </c>
      <c r="S116">
        <v>11649.1</v>
      </c>
      <c r="T116">
        <v>11661.1</v>
      </c>
      <c r="X116">
        <v>12049.8</v>
      </c>
      <c r="Y116">
        <v>11858.2</v>
      </c>
      <c r="Z116">
        <v>11638</v>
      </c>
      <c r="AD116">
        <v>11948.2</v>
      </c>
      <c r="AE116">
        <v>11643.2</v>
      </c>
      <c r="AF116">
        <v>11704.4</v>
      </c>
    </row>
    <row r="117" spans="2:35" x14ac:dyDescent="0.3">
      <c r="B117" t="s">
        <v>37</v>
      </c>
      <c r="F117">
        <v>12214.5</v>
      </c>
      <c r="G117">
        <v>11989.1</v>
      </c>
      <c r="H117">
        <v>11979.9</v>
      </c>
      <c r="L117">
        <v>12373.3</v>
      </c>
      <c r="M117">
        <v>12225.6</v>
      </c>
      <c r="N117">
        <v>12231.5</v>
      </c>
      <c r="R117">
        <v>12116.1</v>
      </c>
      <c r="S117">
        <v>11922.4</v>
      </c>
      <c r="T117">
        <v>11898</v>
      </c>
      <c r="X117">
        <v>12420.7</v>
      </c>
      <c r="Y117">
        <v>11938.6</v>
      </c>
      <c r="Z117">
        <v>12207.9</v>
      </c>
      <c r="AD117">
        <v>12240.3</v>
      </c>
      <c r="AE117">
        <v>12099.1</v>
      </c>
      <c r="AF117">
        <v>12093.8</v>
      </c>
    </row>
    <row r="118" spans="2:35" x14ac:dyDescent="0.3">
      <c r="B118" t="s">
        <v>38</v>
      </c>
      <c r="F118">
        <v>11930.7</v>
      </c>
      <c r="G118">
        <v>11900.1</v>
      </c>
      <c r="H118">
        <v>11896.3</v>
      </c>
      <c r="L118">
        <v>12256.9</v>
      </c>
      <c r="M118">
        <v>12161.9</v>
      </c>
      <c r="N118">
        <v>12143.5</v>
      </c>
      <c r="R118">
        <v>11816.7</v>
      </c>
      <c r="S118">
        <v>11905</v>
      </c>
      <c r="T118">
        <v>11829.8</v>
      </c>
      <c r="X118">
        <v>12195.4</v>
      </c>
      <c r="Y118">
        <v>12042.6</v>
      </c>
      <c r="Z118">
        <v>12012.3</v>
      </c>
      <c r="AD118">
        <v>12041.5</v>
      </c>
      <c r="AE118">
        <v>11846.7</v>
      </c>
      <c r="AF118">
        <v>11996.2</v>
      </c>
    </row>
    <row r="119" spans="2:35" x14ac:dyDescent="0.3">
      <c r="B119" t="s">
        <v>39</v>
      </c>
      <c r="F119">
        <v>12275.1</v>
      </c>
      <c r="G119">
        <v>12058.8</v>
      </c>
      <c r="H119">
        <v>12052.6</v>
      </c>
      <c r="L119">
        <v>12329.3</v>
      </c>
      <c r="M119">
        <v>12007.5</v>
      </c>
      <c r="N119">
        <v>12106.3</v>
      </c>
      <c r="R119">
        <v>12108.7</v>
      </c>
      <c r="S119">
        <v>11859.4</v>
      </c>
      <c r="T119">
        <v>11979.7</v>
      </c>
      <c r="X119">
        <v>12250.1</v>
      </c>
      <c r="Y119">
        <v>12018.8</v>
      </c>
      <c r="Z119">
        <v>12171.9</v>
      </c>
      <c r="AD119">
        <v>12321.3</v>
      </c>
      <c r="AE119">
        <v>12106.8</v>
      </c>
      <c r="AF119">
        <v>12253.7</v>
      </c>
    </row>
    <row r="120" spans="2:35" x14ac:dyDescent="0.3">
      <c r="B120" t="s">
        <v>40</v>
      </c>
      <c r="F120">
        <v>12447.1</v>
      </c>
      <c r="G120">
        <v>12109.9</v>
      </c>
      <c r="H120">
        <v>12135.5</v>
      </c>
      <c r="L120">
        <v>12331.4</v>
      </c>
      <c r="M120">
        <v>12227.9</v>
      </c>
      <c r="N120">
        <v>12111</v>
      </c>
      <c r="R120">
        <v>12078.3</v>
      </c>
      <c r="S120">
        <v>11882.6</v>
      </c>
      <c r="T120">
        <v>12034</v>
      </c>
      <c r="X120">
        <v>12094.3</v>
      </c>
      <c r="Y120">
        <v>12105.7</v>
      </c>
      <c r="Z120">
        <v>12200.7</v>
      </c>
      <c r="AD120">
        <v>12217.3</v>
      </c>
      <c r="AE120">
        <v>11992.2</v>
      </c>
      <c r="AF120">
        <v>12039.1</v>
      </c>
    </row>
    <row r="121" spans="2:35" x14ac:dyDescent="0.3">
      <c r="B121" t="s">
        <v>41</v>
      </c>
      <c r="F121">
        <v>11838.7</v>
      </c>
      <c r="G121">
        <v>11745</v>
      </c>
      <c r="H121">
        <v>11793</v>
      </c>
      <c r="L121">
        <v>12166.5</v>
      </c>
      <c r="M121">
        <v>12127.4</v>
      </c>
      <c r="N121">
        <v>12121.1</v>
      </c>
      <c r="R121">
        <v>11776.6</v>
      </c>
      <c r="S121">
        <v>11731.2</v>
      </c>
      <c r="T121">
        <v>11772.7</v>
      </c>
      <c r="X121">
        <v>11818.2</v>
      </c>
      <c r="Y121">
        <v>11678.5</v>
      </c>
      <c r="Z121">
        <v>11938.8</v>
      </c>
      <c r="AD121">
        <v>11882</v>
      </c>
      <c r="AE121">
        <v>11905.6</v>
      </c>
      <c r="AF121">
        <v>11936.3</v>
      </c>
    </row>
    <row r="122" spans="2:35" x14ac:dyDescent="0.3">
      <c r="B122" t="s">
        <v>51</v>
      </c>
      <c r="F122" t="s">
        <v>4</v>
      </c>
      <c r="G122" t="s">
        <v>5</v>
      </c>
      <c r="H122" t="s">
        <v>6</v>
      </c>
      <c r="L122" t="s">
        <v>10</v>
      </c>
      <c r="M122" t="s">
        <v>11</v>
      </c>
      <c r="N122" t="s">
        <v>12</v>
      </c>
      <c r="R122" t="s">
        <v>16</v>
      </c>
      <c r="S122" t="s">
        <v>17</v>
      </c>
      <c r="T122" t="s">
        <v>18</v>
      </c>
      <c r="X122" t="s">
        <v>22</v>
      </c>
      <c r="Y122" t="s">
        <v>23</v>
      </c>
      <c r="Z122" t="s">
        <v>24</v>
      </c>
      <c r="AD122" t="s">
        <v>28</v>
      </c>
      <c r="AE122" t="s">
        <v>29</v>
      </c>
      <c r="AF122" t="s">
        <v>30</v>
      </c>
    </row>
    <row r="123" spans="2:35" x14ac:dyDescent="0.3">
      <c r="B123" t="s">
        <v>31</v>
      </c>
      <c r="F123">
        <v>11838.1</v>
      </c>
      <c r="G123">
        <v>11583.2</v>
      </c>
      <c r="H123">
        <v>11450.7</v>
      </c>
      <c r="L123">
        <v>11814.3</v>
      </c>
      <c r="M123">
        <v>11361.7</v>
      </c>
      <c r="N123">
        <v>11363.6</v>
      </c>
      <c r="R123">
        <v>11927.9</v>
      </c>
      <c r="S123">
        <v>11594.2</v>
      </c>
      <c r="T123">
        <v>11465.6</v>
      </c>
      <c r="X123">
        <v>11819.6</v>
      </c>
      <c r="Y123">
        <v>11502.2</v>
      </c>
      <c r="Z123">
        <v>11357.1</v>
      </c>
      <c r="AD123">
        <v>11744.3</v>
      </c>
      <c r="AE123">
        <v>11503</v>
      </c>
      <c r="AF123">
        <v>11510.8</v>
      </c>
      <c r="AI123">
        <f t="array" ref="AI123">MAX((C123:AF133=MIN(C123:AF133))*ROW(123:133))</f>
        <v>125</v>
      </c>
    </row>
    <row r="124" spans="2:35" x14ac:dyDescent="0.3">
      <c r="B124" t="s">
        <v>32</v>
      </c>
      <c r="F124">
        <v>11993.8</v>
      </c>
      <c r="G124">
        <v>11405.9</v>
      </c>
      <c r="H124">
        <v>11465.3</v>
      </c>
      <c r="L124">
        <v>11981.2</v>
      </c>
      <c r="M124">
        <v>11664</v>
      </c>
      <c r="N124">
        <v>11439.1</v>
      </c>
      <c r="R124">
        <v>11960.9</v>
      </c>
      <c r="S124">
        <v>11681.7</v>
      </c>
      <c r="T124">
        <v>11473.6</v>
      </c>
      <c r="X124">
        <v>11886.5</v>
      </c>
      <c r="Y124">
        <v>11622.7</v>
      </c>
      <c r="Z124">
        <v>11445.5</v>
      </c>
      <c r="AD124">
        <v>11882.6</v>
      </c>
      <c r="AE124">
        <v>11383.2</v>
      </c>
      <c r="AF124">
        <v>11492.2</v>
      </c>
    </row>
    <row r="125" spans="2:35" x14ac:dyDescent="0.3">
      <c r="B125" t="s">
        <v>33</v>
      </c>
      <c r="F125">
        <v>11710.1</v>
      </c>
      <c r="G125">
        <v>11640.7</v>
      </c>
      <c r="H125">
        <v>11464.4</v>
      </c>
      <c r="L125">
        <v>11697.6</v>
      </c>
      <c r="M125">
        <v>11639.9</v>
      </c>
      <c r="N125">
        <v>11451.2</v>
      </c>
      <c r="R125">
        <v>11715.9</v>
      </c>
      <c r="S125">
        <v>11666.5</v>
      </c>
      <c r="T125">
        <v>11531.7</v>
      </c>
      <c r="X125">
        <v>11614.1</v>
      </c>
      <c r="Y125">
        <v>11576.7</v>
      </c>
      <c r="Z125">
        <v>11570.2</v>
      </c>
      <c r="AD125">
        <v>11562.9</v>
      </c>
      <c r="AE125">
        <v>11543.2</v>
      </c>
      <c r="AF125">
        <v>11335.2</v>
      </c>
    </row>
    <row r="126" spans="2:35" x14ac:dyDescent="0.3">
      <c r="B126" t="s">
        <v>34</v>
      </c>
      <c r="F126">
        <v>12008.7</v>
      </c>
      <c r="G126">
        <v>11604.7</v>
      </c>
      <c r="H126">
        <v>11660.2</v>
      </c>
      <c r="L126">
        <v>11996.2</v>
      </c>
      <c r="M126">
        <v>11598.2</v>
      </c>
      <c r="N126">
        <v>11524.1</v>
      </c>
      <c r="R126">
        <v>12084.1</v>
      </c>
      <c r="S126">
        <v>11556.6</v>
      </c>
      <c r="T126">
        <v>11569.4</v>
      </c>
      <c r="X126">
        <v>12139.8</v>
      </c>
      <c r="Y126">
        <v>11687.7</v>
      </c>
      <c r="Z126">
        <v>11501.4</v>
      </c>
      <c r="AD126">
        <v>12070.6</v>
      </c>
      <c r="AE126">
        <v>11577.1</v>
      </c>
      <c r="AF126">
        <v>11610.4</v>
      </c>
    </row>
    <row r="127" spans="2:35" x14ac:dyDescent="0.3">
      <c r="B127" t="s">
        <v>35</v>
      </c>
      <c r="F127">
        <v>11954.6</v>
      </c>
      <c r="G127">
        <v>11757.8</v>
      </c>
      <c r="H127">
        <v>11649.8</v>
      </c>
      <c r="L127">
        <v>11922.4</v>
      </c>
      <c r="M127">
        <v>11585.3</v>
      </c>
      <c r="N127">
        <v>11531</v>
      </c>
      <c r="R127">
        <v>12110.1</v>
      </c>
      <c r="S127">
        <v>11621.9</v>
      </c>
      <c r="T127">
        <v>11548.7</v>
      </c>
      <c r="X127">
        <v>12144.2</v>
      </c>
      <c r="Y127">
        <v>11728.4</v>
      </c>
      <c r="Z127">
        <v>11419.9</v>
      </c>
      <c r="AD127">
        <v>12105.8</v>
      </c>
      <c r="AE127">
        <v>11700</v>
      </c>
      <c r="AF127">
        <v>11657.9</v>
      </c>
    </row>
    <row r="128" spans="2:35" x14ac:dyDescent="0.3">
      <c r="B128" t="s">
        <v>36</v>
      </c>
      <c r="F128">
        <v>11903</v>
      </c>
      <c r="G128">
        <v>11709.1</v>
      </c>
      <c r="H128">
        <v>11714.4</v>
      </c>
      <c r="L128">
        <v>11927.3</v>
      </c>
      <c r="M128">
        <v>11702.9</v>
      </c>
      <c r="N128">
        <v>11694</v>
      </c>
      <c r="R128">
        <v>12087.2</v>
      </c>
      <c r="S128">
        <v>11831.1</v>
      </c>
      <c r="T128">
        <v>11858.6</v>
      </c>
      <c r="X128">
        <v>12063.2</v>
      </c>
      <c r="Y128">
        <v>11669.8</v>
      </c>
      <c r="Z128">
        <v>11849.6</v>
      </c>
      <c r="AD128">
        <v>12011.1</v>
      </c>
      <c r="AE128">
        <v>11729.4</v>
      </c>
      <c r="AF128">
        <v>11551.6</v>
      </c>
    </row>
    <row r="129" spans="2:35" x14ac:dyDescent="0.3">
      <c r="B129" t="s">
        <v>37</v>
      </c>
      <c r="F129">
        <v>11730.1</v>
      </c>
      <c r="G129">
        <v>11695.5</v>
      </c>
      <c r="H129">
        <v>11668.8</v>
      </c>
      <c r="L129">
        <v>11754.4</v>
      </c>
      <c r="M129">
        <v>11664.2</v>
      </c>
      <c r="N129">
        <v>11602.5</v>
      </c>
      <c r="R129">
        <v>11745.4</v>
      </c>
      <c r="S129">
        <v>11729.3</v>
      </c>
      <c r="T129">
        <v>11673.7</v>
      </c>
      <c r="X129">
        <v>11773.5</v>
      </c>
      <c r="Y129">
        <v>11781.9</v>
      </c>
      <c r="Z129">
        <v>11692</v>
      </c>
      <c r="AD129">
        <v>11786.1</v>
      </c>
      <c r="AE129">
        <v>11722.1</v>
      </c>
      <c r="AF129">
        <v>11745.8</v>
      </c>
    </row>
    <row r="130" spans="2:35" x14ac:dyDescent="0.3">
      <c r="B130" t="s">
        <v>38</v>
      </c>
      <c r="F130">
        <v>11573.5</v>
      </c>
      <c r="G130">
        <v>11725.7</v>
      </c>
      <c r="H130">
        <v>11719.9</v>
      </c>
      <c r="L130">
        <v>11541.9</v>
      </c>
      <c r="M130">
        <v>11639.3</v>
      </c>
      <c r="N130">
        <v>11754</v>
      </c>
      <c r="R130">
        <v>11798.2</v>
      </c>
      <c r="S130">
        <v>11843.7</v>
      </c>
      <c r="T130">
        <v>11751.5</v>
      </c>
      <c r="X130">
        <v>11493.5</v>
      </c>
      <c r="Y130">
        <v>11640.1</v>
      </c>
      <c r="Z130">
        <v>11861.5</v>
      </c>
      <c r="AD130">
        <v>11520</v>
      </c>
      <c r="AE130">
        <v>11608.4</v>
      </c>
      <c r="AF130">
        <v>11600</v>
      </c>
    </row>
    <row r="131" spans="2:35" x14ac:dyDescent="0.3">
      <c r="B131" t="s">
        <v>39</v>
      </c>
      <c r="F131">
        <v>11623.9</v>
      </c>
      <c r="G131">
        <v>11837.4</v>
      </c>
      <c r="H131">
        <v>11829.2</v>
      </c>
      <c r="L131">
        <v>11648.2</v>
      </c>
      <c r="M131">
        <v>11913.1</v>
      </c>
      <c r="N131">
        <v>11882</v>
      </c>
      <c r="R131">
        <v>11827.1</v>
      </c>
      <c r="S131">
        <v>11841.7</v>
      </c>
      <c r="T131">
        <v>11807.4</v>
      </c>
      <c r="X131">
        <v>11641.1</v>
      </c>
      <c r="Y131">
        <v>11948.4</v>
      </c>
      <c r="Z131">
        <v>11742.1</v>
      </c>
      <c r="AD131">
        <v>11662</v>
      </c>
      <c r="AE131">
        <v>11878.2</v>
      </c>
      <c r="AF131">
        <v>11783.7</v>
      </c>
    </row>
    <row r="132" spans="2:35" x14ac:dyDescent="0.3">
      <c r="B132" t="s">
        <v>40</v>
      </c>
      <c r="F132">
        <v>11684.4</v>
      </c>
      <c r="G132">
        <v>11892.9</v>
      </c>
      <c r="H132">
        <v>11811.6</v>
      </c>
      <c r="L132">
        <v>11588.5</v>
      </c>
      <c r="M132">
        <v>11871.8</v>
      </c>
      <c r="N132">
        <v>11797.7</v>
      </c>
      <c r="R132">
        <v>11688.6</v>
      </c>
      <c r="S132">
        <v>11916.9</v>
      </c>
      <c r="T132">
        <v>11861.8</v>
      </c>
      <c r="X132">
        <v>11624.8</v>
      </c>
      <c r="Y132">
        <v>11676.6</v>
      </c>
      <c r="Z132">
        <v>11981.2</v>
      </c>
      <c r="AD132">
        <v>11670.2</v>
      </c>
      <c r="AE132">
        <v>11677.8</v>
      </c>
      <c r="AF132">
        <v>11945.6</v>
      </c>
    </row>
    <row r="133" spans="2:35" x14ac:dyDescent="0.3">
      <c r="B133" t="s">
        <v>41</v>
      </c>
      <c r="F133">
        <v>12745.2</v>
      </c>
      <c r="G133">
        <v>12622.6</v>
      </c>
      <c r="H133">
        <v>12685.6</v>
      </c>
      <c r="L133">
        <v>12693</v>
      </c>
      <c r="M133">
        <v>12854.9</v>
      </c>
      <c r="N133">
        <v>12788.9</v>
      </c>
      <c r="R133">
        <v>12638</v>
      </c>
      <c r="S133">
        <v>12688.3</v>
      </c>
      <c r="T133">
        <v>12836.6</v>
      </c>
      <c r="X133">
        <v>12443.8</v>
      </c>
      <c r="Y133">
        <v>12724.3</v>
      </c>
      <c r="Z133">
        <v>12699.1</v>
      </c>
      <c r="AD133">
        <v>12559.9</v>
      </c>
      <c r="AE133">
        <v>12567.5</v>
      </c>
      <c r="AF133">
        <v>12456.9</v>
      </c>
    </row>
    <row r="134" spans="2:35" x14ac:dyDescent="0.3">
      <c r="B134" t="s">
        <v>52</v>
      </c>
      <c r="F134" t="s">
        <v>4</v>
      </c>
      <c r="G134" t="s">
        <v>5</v>
      </c>
      <c r="H134" t="s">
        <v>6</v>
      </c>
      <c r="L134" t="s">
        <v>10</v>
      </c>
      <c r="M134" t="s">
        <v>11</v>
      </c>
      <c r="N134" t="s">
        <v>12</v>
      </c>
      <c r="R134" t="s">
        <v>16</v>
      </c>
      <c r="S134" t="s">
        <v>17</v>
      </c>
      <c r="T134" t="s">
        <v>18</v>
      </c>
      <c r="X134" t="s">
        <v>22</v>
      </c>
      <c r="Y134" t="s">
        <v>23</v>
      </c>
      <c r="Z134" t="s">
        <v>24</v>
      </c>
      <c r="AD134" t="s">
        <v>28</v>
      </c>
      <c r="AE134" t="s">
        <v>29</v>
      </c>
      <c r="AF134" t="s">
        <v>30</v>
      </c>
    </row>
    <row r="135" spans="2:35" x14ac:dyDescent="0.3">
      <c r="B135" t="s">
        <v>31</v>
      </c>
      <c r="F135">
        <v>5946.94</v>
      </c>
      <c r="G135">
        <v>5809.48</v>
      </c>
      <c r="H135">
        <v>5672</v>
      </c>
      <c r="L135">
        <v>5897.86</v>
      </c>
      <c r="M135">
        <v>5775.95</v>
      </c>
      <c r="N135">
        <v>5707.46</v>
      </c>
      <c r="R135">
        <v>6135.86</v>
      </c>
      <c r="S135">
        <v>5984.61</v>
      </c>
      <c r="T135">
        <v>5977.17</v>
      </c>
      <c r="X135">
        <v>6209.78</v>
      </c>
      <c r="Y135">
        <v>5980.57</v>
      </c>
      <c r="Z135">
        <v>5980.57</v>
      </c>
      <c r="AD135">
        <v>5920.69</v>
      </c>
      <c r="AE135">
        <v>5749.03</v>
      </c>
      <c r="AF135">
        <v>5730.29</v>
      </c>
      <c r="AI135">
        <f t="array" ref="AI135">MAX((C135:AF145=MIN(C135:AF145))*ROW(135:145))</f>
        <v>136</v>
      </c>
    </row>
    <row r="136" spans="2:35" x14ac:dyDescent="0.3">
      <c r="B136" t="s">
        <v>32</v>
      </c>
      <c r="F136">
        <v>5890</v>
      </c>
      <c r="G136">
        <v>5790.2</v>
      </c>
      <c r="H136">
        <v>5805.74</v>
      </c>
      <c r="L136">
        <v>5866.96</v>
      </c>
      <c r="M136">
        <v>5658</v>
      </c>
      <c r="N136">
        <v>5713.22</v>
      </c>
      <c r="R136">
        <v>6108.93</v>
      </c>
      <c r="S136">
        <v>5989.23</v>
      </c>
      <c r="T136">
        <v>5961.03</v>
      </c>
      <c r="X136">
        <v>6158.54</v>
      </c>
      <c r="Y136">
        <v>6066.12</v>
      </c>
      <c r="Z136">
        <v>5944.08</v>
      </c>
      <c r="AD136">
        <v>5955.31</v>
      </c>
      <c r="AE136">
        <v>5880.42</v>
      </c>
      <c r="AF136">
        <v>5736.04</v>
      </c>
    </row>
    <row r="137" spans="2:35" x14ac:dyDescent="0.3">
      <c r="B137" t="s">
        <v>33</v>
      </c>
      <c r="F137">
        <v>5890</v>
      </c>
      <c r="G137">
        <v>5696.65</v>
      </c>
      <c r="H137">
        <v>5696.65</v>
      </c>
      <c r="L137">
        <v>5866.96</v>
      </c>
      <c r="M137">
        <v>5715.88</v>
      </c>
      <c r="N137">
        <v>5660.66</v>
      </c>
      <c r="R137">
        <v>6108.93</v>
      </c>
      <c r="S137">
        <v>5918.19</v>
      </c>
      <c r="T137">
        <v>5962.3</v>
      </c>
      <c r="X137">
        <v>6158.54</v>
      </c>
      <c r="Y137">
        <v>6041.61</v>
      </c>
      <c r="Z137">
        <v>5987.17</v>
      </c>
      <c r="AD137">
        <v>5955.31</v>
      </c>
      <c r="AE137">
        <v>5802</v>
      </c>
      <c r="AF137">
        <v>5736.04</v>
      </c>
    </row>
    <row r="138" spans="2:35" x14ac:dyDescent="0.3">
      <c r="B138" t="s">
        <v>34</v>
      </c>
      <c r="F138">
        <v>5833.78</v>
      </c>
      <c r="G138">
        <v>5808.47</v>
      </c>
      <c r="H138">
        <v>5788.68</v>
      </c>
      <c r="L138">
        <v>5781.53</v>
      </c>
      <c r="M138">
        <v>5764.14</v>
      </c>
      <c r="N138">
        <v>5674.97</v>
      </c>
      <c r="R138">
        <v>6114.49</v>
      </c>
      <c r="S138">
        <v>6059.27</v>
      </c>
      <c r="T138">
        <v>6063.12</v>
      </c>
      <c r="X138">
        <v>6034.32</v>
      </c>
      <c r="Y138">
        <v>5996.44</v>
      </c>
      <c r="Z138">
        <v>6024.57</v>
      </c>
      <c r="AD138">
        <v>5836.59</v>
      </c>
      <c r="AE138">
        <v>5809.86</v>
      </c>
      <c r="AF138">
        <v>5759.78</v>
      </c>
    </row>
    <row r="139" spans="2:35" x14ac:dyDescent="0.3">
      <c r="B139" t="s">
        <v>35</v>
      </c>
      <c r="F139">
        <v>5815.92</v>
      </c>
      <c r="G139">
        <v>5824.11</v>
      </c>
      <c r="H139">
        <v>5790.27</v>
      </c>
      <c r="L139">
        <v>5789.6</v>
      </c>
      <c r="M139">
        <v>5830.54</v>
      </c>
      <c r="N139">
        <v>5833.85</v>
      </c>
      <c r="R139">
        <v>6174.88</v>
      </c>
      <c r="S139">
        <v>6225.61</v>
      </c>
      <c r="T139">
        <v>5986.35</v>
      </c>
      <c r="X139">
        <v>6036.37</v>
      </c>
      <c r="Y139">
        <v>6013.24</v>
      </c>
      <c r="Z139">
        <v>6082.28</v>
      </c>
      <c r="AD139">
        <v>5861.56</v>
      </c>
      <c r="AE139">
        <v>5817.57</v>
      </c>
      <c r="AF139">
        <v>5851.28</v>
      </c>
    </row>
    <row r="140" spans="2:35" x14ac:dyDescent="0.3">
      <c r="B140" t="s">
        <v>36</v>
      </c>
      <c r="F140">
        <v>5964.07</v>
      </c>
      <c r="G140">
        <v>5905.31</v>
      </c>
      <c r="H140">
        <v>5912.41</v>
      </c>
      <c r="L140">
        <v>5847.95</v>
      </c>
      <c r="M140">
        <v>5796.17</v>
      </c>
      <c r="N140">
        <v>5857.69</v>
      </c>
      <c r="R140">
        <v>6105.83</v>
      </c>
      <c r="S140">
        <v>6144.52</v>
      </c>
      <c r="T140">
        <v>6095.56</v>
      </c>
      <c r="X140">
        <v>6186.1</v>
      </c>
      <c r="Y140">
        <v>6099.78</v>
      </c>
      <c r="Z140">
        <v>6039.43</v>
      </c>
      <c r="AD140">
        <v>5944.43</v>
      </c>
      <c r="AE140">
        <v>5932.16</v>
      </c>
      <c r="AF140">
        <v>5895.55</v>
      </c>
    </row>
    <row r="141" spans="2:35" x14ac:dyDescent="0.3">
      <c r="B141" t="s">
        <v>37</v>
      </c>
      <c r="F141">
        <v>6011.01</v>
      </c>
      <c r="G141">
        <v>5899.14</v>
      </c>
      <c r="H141">
        <v>5898.39</v>
      </c>
      <c r="L141">
        <v>5952.83</v>
      </c>
      <c r="M141">
        <v>5904.98</v>
      </c>
      <c r="N141">
        <v>5874.37</v>
      </c>
      <c r="R141">
        <v>6261.88</v>
      </c>
      <c r="S141">
        <v>6167.78</v>
      </c>
      <c r="T141">
        <v>6149.65</v>
      </c>
      <c r="X141">
        <v>6260.68</v>
      </c>
      <c r="Y141">
        <v>6261.37</v>
      </c>
      <c r="Z141">
        <v>6169.81</v>
      </c>
      <c r="AD141">
        <v>6002.53</v>
      </c>
      <c r="AE141">
        <v>5888.37</v>
      </c>
      <c r="AF141">
        <v>5993.97</v>
      </c>
    </row>
    <row r="142" spans="2:35" x14ac:dyDescent="0.3">
      <c r="B142" t="s">
        <v>38</v>
      </c>
      <c r="F142">
        <v>5851.38</v>
      </c>
      <c r="G142">
        <v>5966.04</v>
      </c>
      <c r="H142">
        <v>5966.04</v>
      </c>
      <c r="L142">
        <v>5787.43</v>
      </c>
      <c r="M142">
        <v>5829.31</v>
      </c>
      <c r="N142">
        <v>5994.89</v>
      </c>
      <c r="R142">
        <v>6204.16</v>
      </c>
      <c r="S142">
        <v>6137.03</v>
      </c>
      <c r="T142">
        <v>6239.17</v>
      </c>
      <c r="X142">
        <v>6098.55</v>
      </c>
      <c r="Y142">
        <v>6236.36</v>
      </c>
      <c r="Z142">
        <v>6247.77</v>
      </c>
      <c r="AD142">
        <v>5863.04</v>
      </c>
      <c r="AE142">
        <v>6012.38</v>
      </c>
      <c r="AF142">
        <v>6016.88</v>
      </c>
    </row>
    <row r="143" spans="2:35" x14ac:dyDescent="0.3">
      <c r="B143" t="s">
        <v>39</v>
      </c>
      <c r="F143">
        <v>5948.81</v>
      </c>
      <c r="G143">
        <v>5993.96</v>
      </c>
      <c r="H143">
        <v>6017.89</v>
      </c>
      <c r="L143">
        <v>5897.36</v>
      </c>
      <c r="M143">
        <v>5948.52</v>
      </c>
      <c r="N143">
        <v>5988.67</v>
      </c>
      <c r="R143">
        <v>6178.16</v>
      </c>
      <c r="S143">
        <v>6172.06</v>
      </c>
      <c r="T143">
        <v>6213.97</v>
      </c>
      <c r="X143">
        <v>6264.13</v>
      </c>
      <c r="Y143">
        <v>6244.1</v>
      </c>
      <c r="Z143">
        <v>6230.32</v>
      </c>
      <c r="AD143">
        <v>5915.22</v>
      </c>
      <c r="AE143">
        <v>5983.78</v>
      </c>
      <c r="AF143">
        <v>6049.06</v>
      </c>
    </row>
    <row r="144" spans="2:35" x14ac:dyDescent="0.3">
      <c r="B144" t="s">
        <v>40</v>
      </c>
      <c r="F144">
        <v>6183.01</v>
      </c>
      <c r="G144">
        <v>6113.63</v>
      </c>
      <c r="H144">
        <v>6183.31</v>
      </c>
      <c r="L144">
        <v>6057.02</v>
      </c>
      <c r="M144">
        <v>6006.27</v>
      </c>
      <c r="N144">
        <v>5979.87</v>
      </c>
      <c r="R144">
        <v>6304.55</v>
      </c>
      <c r="S144">
        <v>6139.6</v>
      </c>
      <c r="T144">
        <v>6362.35</v>
      </c>
      <c r="X144">
        <v>6428.93</v>
      </c>
      <c r="Y144">
        <v>6436.02</v>
      </c>
      <c r="Z144">
        <v>6383.01</v>
      </c>
      <c r="AD144">
        <v>6082.2</v>
      </c>
      <c r="AE144">
        <v>6129.95</v>
      </c>
      <c r="AF144">
        <v>5980.14</v>
      </c>
    </row>
    <row r="145" spans="2:35" x14ac:dyDescent="0.3">
      <c r="B145" t="s">
        <v>41</v>
      </c>
      <c r="F145">
        <v>6239.86</v>
      </c>
      <c r="G145">
        <v>5996.01</v>
      </c>
      <c r="H145">
        <v>6152.55</v>
      </c>
      <c r="L145">
        <v>6190.67</v>
      </c>
      <c r="M145">
        <v>6052.6</v>
      </c>
      <c r="N145">
        <v>6237.94</v>
      </c>
      <c r="R145">
        <v>6525.58</v>
      </c>
      <c r="S145">
        <v>6394.41</v>
      </c>
      <c r="T145">
        <v>6453.05</v>
      </c>
      <c r="X145">
        <v>6701.49</v>
      </c>
      <c r="Y145">
        <v>6520.38</v>
      </c>
      <c r="Z145">
        <v>6330.81</v>
      </c>
      <c r="AD145">
        <v>6285.64</v>
      </c>
      <c r="AE145">
        <v>6074.34</v>
      </c>
      <c r="AF145">
        <v>6112.86</v>
      </c>
    </row>
    <row r="146" spans="2:35" x14ac:dyDescent="0.3">
      <c r="B146" t="s">
        <v>53</v>
      </c>
      <c r="F146" t="s">
        <v>4</v>
      </c>
      <c r="G146" t="s">
        <v>5</v>
      </c>
      <c r="H146" t="s">
        <v>6</v>
      </c>
      <c r="L146" t="s">
        <v>10</v>
      </c>
      <c r="M146" t="s">
        <v>11</v>
      </c>
      <c r="N146" t="s">
        <v>12</v>
      </c>
      <c r="R146" t="s">
        <v>16</v>
      </c>
      <c r="S146" t="s">
        <v>17</v>
      </c>
      <c r="T146" t="s">
        <v>18</v>
      </c>
      <c r="X146" t="s">
        <v>22</v>
      </c>
      <c r="Y146" t="s">
        <v>23</v>
      </c>
      <c r="Z146" t="s">
        <v>24</v>
      </c>
      <c r="AD146" t="s">
        <v>28</v>
      </c>
      <c r="AE146" t="s">
        <v>29</v>
      </c>
      <c r="AF146" t="s">
        <v>30</v>
      </c>
    </row>
    <row r="147" spans="2:35" x14ac:dyDescent="0.3">
      <c r="B147" t="s">
        <v>31</v>
      </c>
      <c r="F147">
        <v>6289.68</v>
      </c>
      <c r="G147">
        <v>6009.16</v>
      </c>
      <c r="H147">
        <v>6009.16</v>
      </c>
      <c r="L147">
        <v>6176.49</v>
      </c>
      <c r="M147">
        <v>5869.37</v>
      </c>
      <c r="N147">
        <v>5879.55</v>
      </c>
      <c r="R147">
        <v>6375.7</v>
      </c>
      <c r="S147">
        <v>6321.84</v>
      </c>
      <c r="T147">
        <v>6094.45</v>
      </c>
      <c r="X147">
        <v>6221.11</v>
      </c>
      <c r="Y147">
        <v>5951.8</v>
      </c>
      <c r="Z147">
        <v>5943.64</v>
      </c>
      <c r="AD147">
        <v>6158.68</v>
      </c>
      <c r="AE147">
        <v>5982.7</v>
      </c>
      <c r="AF147">
        <v>5877.34</v>
      </c>
      <c r="AI147">
        <f t="array" ref="AI147">MAX((C147:AF157=MIN(C147:AF157))*ROW(147:157))</f>
        <v>147</v>
      </c>
    </row>
    <row r="148" spans="2:35" x14ac:dyDescent="0.3">
      <c r="B148" t="s">
        <v>32</v>
      </c>
      <c r="F148">
        <v>6299.07</v>
      </c>
      <c r="G148">
        <v>6073.91</v>
      </c>
      <c r="H148">
        <v>6028.45</v>
      </c>
      <c r="L148">
        <v>6176.49</v>
      </c>
      <c r="M148">
        <v>5919.12</v>
      </c>
      <c r="N148">
        <v>5876.45</v>
      </c>
      <c r="R148">
        <v>6358.18</v>
      </c>
      <c r="S148">
        <v>6157.24</v>
      </c>
      <c r="T148">
        <v>6058.42</v>
      </c>
      <c r="X148">
        <v>6236.2</v>
      </c>
      <c r="Y148">
        <v>5959.14</v>
      </c>
      <c r="Z148">
        <v>5986.46</v>
      </c>
      <c r="AD148">
        <v>6158.68</v>
      </c>
      <c r="AE148">
        <v>5916.91</v>
      </c>
      <c r="AF148">
        <v>5874.24</v>
      </c>
    </row>
    <row r="149" spans="2:35" x14ac:dyDescent="0.3">
      <c r="B149" t="s">
        <v>33</v>
      </c>
      <c r="F149">
        <v>6337.76</v>
      </c>
      <c r="G149">
        <v>6070.23</v>
      </c>
      <c r="H149">
        <v>6104.36</v>
      </c>
      <c r="L149">
        <v>6157.93</v>
      </c>
      <c r="M149">
        <v>5927.51</v>
      </c>
      <c r="N149">
        <v>5913.78</v>
      </c>
      <c r="R149">
        <v>6375.31</v>
      </c>
      <c r="S149">
        <v>6218.01</v>
      </c>
      <c r="T149">
        <v>6167.48</v>
      </c>
      <c r="X149">
        <v>6231.52</v>
      </c>
      <c r="Y149">
        <v>6025.97</v>
      </c>
      <c r="Z149">
        <v>6021.91</v>
      </c>
      <c r="AD149">
        <v>6140.12</v>
      </c>
      <c r="AE149">
        <v>5925.3</v>
      </c>
      <c r="AF149">
        <v>5911.57</v>
      </c>
    </row>
    <row r="150" spans="2:35" x14ac:dyDescent="0.3">
      <c r="B150" t="s">
        <v>34</v>
      </c>
      <c r="F150">
        <v>6342.45</v>
      </c>
      <c r="G150">
        <v>6117.88</v>
      </c>
      <c r="H150">
        <v>6045.73</v>
      </c>
      <c r="L150">
        <v>6152.27</v>
      </c>
      <c r="M150">
        <v>5979.63</v>
      </c>
      <c r="N150">
        <v>5878.09</v>
      </c>
      <c r="R150">
        <v>6316.29</v>
      </c>
      <c r="S150">
        <v>6228.67</v>
      </c>
      <c r="T150">
        <v>6134.93</v>
      </c>
      <c r="X150">
        <v>6225.53</v>
      </c>
      <c r="Y150">
        <v>6069.44</v>
      </c>
      <c r="Z150">
        <v>6039.98</v>
      </c>
      <c r="AD150">
        <v>6150.06</v>
      </c>
      <c r="AE150">
        <v>5928.06</v>
      </c>
      <c r="AF150">
        <v>5875.88</v>
      </c>
    </row>
    <row r="151" spans="2:35" x14ac:dyDescent="0.3">
      <c r="B151" t="s">
        <v>35</v>
      </c>
      <c r="F151">
        <v>6209.57</v>
      </c>
      <c r="G151">
        <v>6184.28</v>
      </c>
      <c r="H151">
        <v>6204.75</v>
      </c>
      <c r="L151">
        <v>6001.53</v>
      </c>
      <c r="M151">
        <v>5956.48</v>
      </c>
      <c r="N151">
        <v>6078.85</v>
      </c>
      <c r="R151">
        <v>6386.87</v>
      </c>
      <c r="S151">
        <v>6352.03</v>
      </c>
      <c r="T151">
        <v>6372.32</v>
      </c>
      <c r="X151">
        <v>6072.72</v>
      </c>
      <c r="Y151">
        <v>6117.84</v>
      </c>
      <c r="Z151">
        <v>6136.18</v>
      </c>
      <c r="AD151">
        <v>5999.32</v>
      </c>
      <c r="AE151">
        <v>5954.27</v>
      </c>
      <c r="AF151">
        <v>6094.88</v>
      </c>
    </row>
    <row r="152" spans="2:35" x14ac:dyDescent="0.3">
      <c r="B152" t="s">
        <v>36</v>
      </c>
      <c r="F152">
        <v>6346.84</v>
      </c>
      <c r="G152">
        <v>6201.65</v>
      </c>
      <c r="H152">
        <v>6255.2</v>
      </c>
      <c r="L152">
        <v>6097.61</v>
      </c>
      <c r="M152">
        <v>6081.61</v>
      </c>
      <c r="N152">
        <v>6104.9</v>
      </c>
      <c r="R152">
        <v>6375.85</v>
      </c>
      <c r="S152">
        <v>6337.55</v>
      </c>
      <c r="T152">
        <v>6355.74</v>
      </c>
      <c r="X152">
        <v>6212.1</v>
      </c>
      <c r="Y152">
        <v>6165.45</v>
      </c>
      <c r="Z152">
        <v>6192.92</v>
      </c>
      <c r="AD152">
        <v>6095.4</v>
      </c>
      <c r="AE152">
        <v>6071.4</v>
      </c>
      <c r="AF152">
        <v>6085.97</v>
      </c>
    </row>
    <row r="153" spans="2:35" x14ac:dyDescent="0.3">
      <c r="B153" t="s">
        <v>37</v>
      </c>
      <c r="F153">
        <v>6241.28</v>
      </c>
      <c r="G153">
        <v>6303.55</v>
      </c>
      <c r="H153">
        <v>6344.47</v>
      </c>
      <c r="L153">
        <v>6039.85</v>
      </c>
      <c r="M153">
        <v>6099.89</v>
      </c>
      <c r="N153">
        <v>6105.2</v>
      </c>
      <c r="R153">
        <v>6300.42</v>
      </c>
      <c r="S153">
        <v>6333.26</v>
      </c>
      <c r="T153">
        <v>6403.41</v>
      </c>
      <c r="X153">
        <v>6073.63</v>
      </c>
      <c r="Y153">
        <v>6163</v>
      </c>
      <c r="Z153">
        <v>6188.99</v>
      </c>
      <c r="AD153">
        <v>6001.48</v>
      </c>
      <c r="AE153">
        <v>6080.96</v>
      </c>
      <c r="AF153">
        <v>6091.8</v>
      </c>
    </row>
    <row r="154" spans="2:35" x14ac:dyDescent="0.3">
      <c r="B154" t="s">
        <v>38</v>
      </c>
      <c r="F154">
        <v>6458.64</v>
      </c>
      <c r="G154">
        <v>6319.82</v>
      </c>
      <c r="H154">
        <v>6391.42</v>
      </c>
      <c r="L154">
        <v>6166.22</v>
      </c>
      <c r="M154">
        <v>6127.21</v>
      </c>
      <c r="N154">
        <v>6117.52</v>
      </c>
      <c r="R154">
        <v>6520.92</v>
      </c>
      <c r="S154">
        <v>6402.83</v>
      </c>
      <c r="T154">
        <v>6372.64</v>
      </c>
      <c r="X154">
        <v>6247.74</v>
      </c>
      <c r="Y154">
        <v>6227.07</v>
      </c>
      <c r="Z154">
        <v>6269.79</v>
      </c>
      <c r="AD154">
        <v>6164.01</v>
      </c>
      <c r="AE154">
        <v>6087.28</v>
      </c>
      <c r="AF154">
        <v>6104.12</v>
      </c>
    </row>
    <row r="155" spans="2:35" x14ac:dyDescent="0.3">
      <c r="B155" t="s">
        <v>39</v>
      </c>
      <c r="F155">
        <v>6491.15</v>
      </c>
      <c r="G155">
        <v>6672.01</v>
      </c>
      <c r="H155">
        <v>6647.7</v>
      </c>
      <c r="L155">
        <v>6266.36</v>
      </c>
      <c r="M155">
        <v>6260.75</v>
      </c>
      <c r="N155">
        <v>6188.45</v>
      </c>
      <c r="R155">
        <v>6553.72</v>
      </c>
      <c r="S155">
        <v>6494.88</v>
      </c>
      <c r="T155">
        <v>6443.77</v>
      </c>
      <c r="X155">
        <v>6282.35</v>
      </c>
      <c r="Y155">
        <v>6276.92</v>
      </c>
      <c r="Z155">
        <v>6255.91</v>
      </c>
      <c r="AD155">
        <v>6210.11</v>
      </c>
      <c r="AE155">
        <v>6172.19</v>
      </c>
      <c r="AF155">
        <v>6186.24</v>
      </c>
    </row>
    <row r="156" spans="2:35" x14ac:dyDescent="0.3">
      <c r="B156" t="s">
        <v>40</v>
      </c>
      <c r="F156">
        <v>6552.08</v>
      </c>
      <c r="G156">
        <v>6568.32</v>
      </c>
      <c r="H156">
        <v>6291.91</v>
      </c>
      <c r="L156">
        <v>6140.87</v>
      </c>
      <c r="M156">
        <v>6323.59</v>
      </c>
      <c r="N156">
        <v>6214.14</v>
      </c>
      <c r="R156">
        <v>6484.67</v>
      </c>
      <c r="S156">
        <v>6459.29</v>
      </c>
      <c r="T156">
        <v>6418.07</v>
      </c>
      <c r="X156">
        <v>6247.98</v>
      </c>
      <c r="Y156">
        <v>6396.17</v>
      </c>
      <c r="Z156">
        <v>6461.93</v>
      </c>
      <c r="AD156">
        <v>6102.5</v>
      </c>
      <c r="AE156">
        <v>6240.53</v>
      </c>
      <c r="AF156">
        <v>6249.79</v>
      </c>
    </row>
    <row r="157" spans="2:35" x14ac:dyDescent="0.3">
      <c r="B157" t="s">
        <v>41</v>
      </c>
      <c r="F157">
        <v>6384.14</v>
      </c>
      <c r="G157">
        <v>6258.53</v>
      </c>
      <c r="H157">
        <v>6159.59</v>
      </c>
      <c r="L157">
        <v>6086.34</v>
      </c>
      <c r="M157">
        <v>6076.13</v>
      </c>
      <c r="N157">
        <v>6106.16</v>
      </c>
      <c r="R157">
        <v>6347.36</v>
      </c>
      <c r="S157">
        <v>6272.39</v>
      </c>
      <c r="T157">
        <v>6349.14</v>
      </c>
      <c r="X157">
        <v>6221.03</v>
      </c>
      <c r="Y157">
        <v>6143.94</v>
      </c>
      <c r="Z157">
        <v>6171.7</v>
      </c>
      <c r="AD157">
        <v>6069.07</v>
      </c>
      <c r="AE157">
        <v>6055.18</v>
      </c>
      <c r="AF157">
        <v>6044.36</v>
      </c>
    </row>
    <row r="158" spans="2:35" x14ac:dyDescent="0.3">
      <c r="B158" t="s">
        <v>54</v>
      </c>
      <c r="F158" t="s">
        <v>4</v>
      </c>
      <c r="G158" t="s">
        <v>5</v>
      </c>
      <c r="H158" t="s">
        <v>6</v>
      </c>
      <c r="L158" t="s">
        <v>10</v>
      </c>
      <c r="M158" t="s">
        <v>11</v>
      </c>
      <c r="N158" t="s">
        <v>12</v>
      </c>
      <c r="R158" t="s">
        <v>16</v>
      </c>
      <c r="S158" t="s">
        <v>17</v>
      </c>
      <c r="T158" t="s">
        <v>18</v>
      </c>
      <c r="X158" t="s">
        <v>22</v>
      </c>
      <c r="Y158" t="s">
        <v>23</v>
      </c>
      <c r="Z158" t="s">
        <v>24</v>
      </c>
      <c r="AD158" t="s">
        <v>28</v>
      </c>
      <c r="AE158" t="s">
        <v>29</v>
      </c>
      <c r="AF158" t="s">
        <v>30</v>
      </c>
    </row>
    <row r="159" spans="2:35" x14ac:dyDescent="0.3">
      <c r="B159" t="s">
        <v>31</v>
      </c>
      <c r="F159">
        <v>5719.19</v>
      </c>
      <c r="G159">
        <v>5714.27</v>
      </c>
      <c r="H159">
        <v>5720.29</v>
      </c>
      <c r="L159">
        <v>5719.19</v>
      </c>
      <c r="M159">
        <v>5714.27</v>
      </c>
      <c r="N159">
        <v>5723.09</v>
      </c>
      <c r="R159">
        <v>5692.65</v>
      </c>
      <c r="S159">
        <v>5687.36</v>
      </c>
      <c r="T159">
        <v>5769.65</v>
      </c>
      <c r="X159">
        <v>5663.33</v>
      </c>
      <c r="Y159">
        <v>5606.83</v>
      </c>
      <c r="Z159">
        <v>5568.3</v>
      </c>
      <c r="AD159">
        <v>5711.94</v>
      </c>
      <c r="AE159">
        <v>5688.85</v>
      </c>
      <c r="AF159">
        <v>5715.53</v>
      </c>
      <c r="AI159">
        <f t="array" ref="AI159">MAX((C159:AF169=MIN(C159:AF169))*ROW(159:169))</f>
        <v>159</v>
      </c>
    </row>
    <row r="160" spans="2:35" x14ac:dyDescent="0.3">
      <c r="B160" t="s">
        <v>32</v>
      </c>
      <c r="F160">
        <v>5719.19</v>
      </c>
      <c r="G160">
        <v>5736.27</v>
      </c>
      <c r="H160">
        <v>5719.97</v>
      </c>
      <c r="L160">
        <v>5719.19</v>
      </c>
      <c r="M160">
        <v>5736.27</v>
      </c>
      <c r="N160">
        <v>5719.97</v>
      </c>
      <c r="R160">
        <v>5738.5</v>
      </c>
      <c r="S160">
        <v>5743.78</v>
      </c>
      <c r="T160">
        <v>5810.94</v>
      </c>
      <c r="X160">
        <v>5619.6</v>
      </c>
      <c r="Y160">
        <v>5622.72</v>
      </c>
      <c r="Z160">
        <v>5608.16</v>
      </c>
      <c r="AD160">
        <v>5711.94</v>
      </c>
      <c r="AE160">
        <v>5707.2</v>
      </c>
      <c r="AF160">
        <v>5720.74</v>
      </c>
    </row>
    <row r="161" spans="2:35" x14ac:dyDescent="0.3">
      <c r="B161" t="s">
        <v>33</v>
      </c>
      <c r="F161">
        <v>5721.13</v>
      </c>
      <c r="G161">
        <v>5744.62</v>
      </c>
      <c r="H161">
        <v>5736</v>
      </c>
      <c r="L161">
        <v>5721.13</v>
      </c>
      <c r="M161">
        <v>5744.62</v>
      </c>
      <c r="N161">
        <v>5747.1</v>
      </c>
      <c r="R161">
        <v>5719.54</v>
      </c>
      <c r="S161">
        <v>5757.2</v>
      </c>
      <c r="T161">
        <v>5772.08</v>
      </c>
      <c r="X161">
        <v>5622.09</v>
      </c>
      <c r="Y161">
        <v>5595.76</v>
      </c>
      <c r="Z161">
        <v>5625.81</v>
      </c>
      <c r="AD161">
        <v>5713.88</v>
      </c>
      <c r="AE161">
        <v>5711.68</v>
      </c>
      <c r="AF161">
        <v>5726.14</v>
      </c>
    </row>
    <row r="162" spans="2:35" x14ac:dyDescent="0.3">
      <c r="B162" t="s">
        <v>34</v>
      </c>
      <c r="F162">
        <v>5724.99</v>
      </c>
      <c r="G162">
        <v>5718.63</v>
      </c>
      <c r="H162">
        <v>5696.78</v>
      </c>
      <c r="L162">
        <v>5724.99</v>
      </c>
      <c r="M162">
        <v>5718.63</v>
      </c>
      <c r="N162">
        <v>5698.33</v>
      </c>
      <c r="R162">
        <v>5723.4</v>
      </c>
      <c r="S162">
        <v>5732.03</v>
      </c>
      <c r="T162">
        <v>5731.07</v>
      </c>
      <c r="X162">
        <v>5620.49</v>
      </c>
      <c r="Y162">
        <v>5632.04</v>
      </c>
      <c r="Z162">
        <v>5633.38</v>
      </c>
      <c r="AD162">
        <v>5720.51</v>
      </c>
      <c r="AE162">
        <v>5711.39</v>
      </c>
      <c r="AF162">
        <v>5717.16</v>
      </c>
    </row>
    <row r="163" spans="2:35" x14ac:dyDescent="0.3">
      <c r="B163" t="s">
        <v>35</v>
      </c>
      <c r="F163">
        <v>5782.1</v>
      </c>
      <c r="G163">
        <v>5770.34</v>
      </c>
      <c r="H163">
        <v>5754.33</v>
      </c>
      <c r="L163">
        <v>5782.1</v>
      </c>
      <c r="M163">
        <v>5745.07</v>
      </c>
      <c r="N163">
        <v>5754.33</v>
      </c>
      <c r="R163">
        <v>5780.51</v>
      </c>
      <c r="S163">
        <v>5777.72</v>
      </c>
      <c r="T163">
        <v>5761.99</v>
      </c>
      <c r="X163">
        <v>5676.91</v>
      </c>
      <c r="Y163">
        <v>5642.43</v>
      </c>
      <c r="Z163">
        <v>5674.05</v>
      </c>
      <c r="AD163">
        <v>5777.61</v>
      </c>
      <c r="AE163">
        <v>5740.2</v>
      </c>
      <c r="AF163">
        <v>5763.01</v>
      </c>
    </row>
    <row r="164" spans="2:35" x14ac:dyDescent="0.3">
      <c r="B164" t="s">
        <v>36</v>
      </c>
      <c r="F164">
        <v>5743.13</v>
      </c>
      <c r="G164">
        <v>5702.4</v>
      </c>
      <c r="H164">
        <v>5715.53</v>
      </c>
      <c r="L164">
        <v>5743.13</v>
      </c>
      <c r="M164">
        <v>5728.61</v>
      </c>
      <c r="N164">
        <v>5715.53</v>
      </c>
      <c r="R164">
        <v>5741.54</v>
      </c>
      <c r="S164">
        <v>5741.19</v>
      </c>
      <c r="T164">
        <v>5707.32</v>
      </c>
      <c r="X164">
        <v>5683.35</v>
      </c>
      <c r="Y164">
        <v>5674.06</v>
      </c>
      <c r="Z164">
        <v>5668.99</v>
      </c>
      <c r="AD164">
        <v>5738.65</v>
      </c>
      <c r="AE164">
        <v>5710.66</v>
      </c>
      <c r="AF164">
        <v>5724.21</v>
      </c>
    </row>
    <row r="165" spans="2:35" x14ac:dyDescent="0.3">
      <c r="B165" t="s">
        <v>37</v>
      </c>
      <c r="F165">
        <v>5876.71</v>
      </c>
      <c r="G165">
        <v>5899.32</v>
      </c>
      <c r="H165">
        <v>5819.4</v>
      </c>
      <c r="L165">
        <v>5876.71</v>
      </c>
      <c r="M165">
        <v>5899.32</v>
      </c>
      <c r="N165">
        <v>5819.4</v>
      </c>
      <c r="R165">
        <v>5899.7</v>
      </c>
      <c r="S165">
        <v>5936.25</v>
      </c>
      <c r="T165">
        <v>5835.87</v>
      </c>
      <c r="X165">
        <v>5774.7</v>
      </c>
      <c r="Y165">
        <v>5828.36</v>
      </c>
      <c r="Z165">
        <v>5721.43</v>
      </c>
      <c r="AD165">
        <v>5894.04</v>
      </c>
      <c r="AE165">
        <v>5925.07</v>
      </c>
      <c r="AF165">
        <v>5741.63</v>
      </c>
    </row>
    <row r="166" spans="2:35" x14ac:dyDescent="0.3">
      <c r="B166" t="s">
        <v>38</v>
      </c>
      <c r="F166">
        <v>5772.57</v>
      </c>
      <c r="G166">
        <v>5804.6</v>
      </c>
      <c r="H166">
        <v>5909.81</v>
      </c>
      <c r="L166">
        <v>5772.57</v>
      </c>
      <c r="M166">
        <v>5830</v>
      </c>
      <c r="N166">
        <v>5907.44</v>
      </c>
      <c r="R166">
        <v>5795.01</v>
      </c>
      <c r="S166">
        <v>5805.25</v>
      </c>
      <c r="T166">
        <v>5884.12</v>
      </c>
      <c r="X166">
        <v>5677.14</v>
      </c>
      <c r="Y166">
        <v>5743.21</v>
      </c>
      <c r="Z166">
        <v>5755.08</v>
      </c>
      <c r="AD166">
        <v>5778.39</v>
      </c>
      <c r="AE166">
        <v>5838</v>
      </c>
      <c r="AF166">
        <v>5855.27</v>
      </c>
    </row>
    <row r="167" spans="2:35" x14ac:dyDescent="0.3">
      <c r="B167" t="s">
        <v>39</v>
      </c>
      <c r="F167">
        <v>5680.37</v>
      </c>
      <c r="G167">
        <v>5743.94</v>
      </c>
      <c r="H167">
        <v>5873.13</v>
      </c>
      <c r="L167">
        <v>5680.37</v>
      </c>
      <c r="M167">
        <v>5743.94</v>
      </c>
      <c r="N167">
        <v>5873.13</v>
      </c>
      <c r="R167">
        <v>5766.54</v>
      </c>
      <c r="S167">
        <v>5784.98</v>
      </c>
      <c r="T167">
        <v>5985.06</v>
      </c>
      <c r="X167">
        <v>5656.85</v>
      </c>
      <c r="Y167">
        <v>5740.42</v>
      </c>
      <c r="Z167">
        <v>5750.23</v>
      </c>
      <c r="AD167">
        <v>5700.46</v>
      </c>
      <c r="AE167">
        <v>5803.97</v>
      </c>
      <c r="AF167">
        <v>5934.07</v>
      </c>
    </row>
    <row r="168" spans="2:35" x14ac:dyDescent="0.3">
      <c r="B168" t="s">
        <v>40</v>
      </c>
      <c r="F168">
        <v>5735.15</v>
      </c>
      <c r="G168">
        <v>5830.85</v>
      </c>
      <c r="H168">
        <v>5849.19</v>
      </c>
      <c r="L168">
        <v>5735.15</v>
      </c>
      <c r="M168">
        <v>5830.85</v>
      </c>
      <c r="N168">
        <v>5849.19</v>
      </c>
      <c r="R168">
        <v>5846.42</v>
      </c>
      <c r="S168">
        <v>5966.42</v>
      </c>
      <c r="T168">
        <v>5963.19</v>
      </c>
      <c r="X168">
        <v>5676.03</v>
      </c>
      <c r="Y168">
        <v>5866.4</v>
      </c>
      <c r="Z168">
        <v>5782.66</v>
      </c>
      <c r="AD168">
        <v>5769.52</v>
      </c>
      <c r="AE168">
        <v>5855.7</v>
      </c>
      <c r="AF168">
        <v>5927.79</v>
      </c>
    </row>
    <row r="169" spans="2:35" x14ac:dyDescent="0.3">
      <c r="B169" t="s">
        <v>41</v>
      </c>
      <c r="F169">
        <v>6306.07</v>
      </c>
      <c r="G169">
        <v>6241.14</v>
      </c>
      <c r="H169">
        <v>6293.14</v>
      </c>
      <c r="L169">
        <v>6306.07</v>
      </c>
      <c r="M169">
        <v>6227.55</v>
      </c>
      <c r="N169">
        <v>6305.62</v>
      </c>
      <c r="R169">
        <v>6274.07</v>
      </c>
      <c r="S169">
        <v>6254.47</v>
      </c>
      <c r="T169">
        <v>6307.71</v>
      </c>
      <c r="X169">
        <v>6223.8</v>
      </c>
      <c r="Y169">
        <v>6200.27</v>
      </c>
      <c r="Z169">
        <v>6078.95</v>
      </c>
      <c r="AD169">
        <v>6302.14</v>
      </c>
      <c r="AE169">
        <v>6331.59</v>
      </c>
      <c r="AF169">
        <v>6322.35</v>
      </c>
    </row>
    <row r="170" spans="2:35" x14ac:dyDescent="0.3">
      <c r="B170" t="s">
        <v>55</v>
      </c>
      <c r="F170" t="s">
        <v>4</v>
      </c>
      <c r="G170" t="s">
        <v>5</v>
      </c>
      <c r="H170" t="s">
        <v>6</v>
      </c>
      <c r="L170" t="s">
        <v>10</v>
      </c>
      <c r="M170" t="s">
        <v>11</v>
      </c>
      <c r="N170" t="s">
        <v>12</v>
      </c>
      <c r="R170" t="s">
        <v>16</v>
      </c>
      <c r="S170" t="s">
        <v>17</v>
      </c>
      <c r="T170" t="s">
        <v>18</v>
      </c>
      <c r="X170" t="s">
        <v>22</v>
      </c>
      <c r="Y170" t="s">
        <v>23</v>
      </c>
      <c r="Z170" t="s">
        <v>24</v>
      </c>
      <c r="AD170" t="s">
        <v>28</v>
      </c>
      <c r="AE170" t="s">
        <v>29</v>
      </c>
      <c r="AF170" t="s">
        <v>30</v>
      </c>
    </row>
    <row r="171" spans="2:35" x14ac:dyDescent="0.3">
      <c r="B171" t="s">
        <v>31</v>
      </c>
      <c r="F171">
        <v>3985.83</v>
      </c>
      <c r="G171">
        <v>3903.81</v>
      </c>
      <c r="H171">
        <v>3898.35</v>
      </c>
      <c r="L171">
        <v>4078.36</v>
      </c>
      <c r="M171">
        <v>4053.71</v>
      </c>
      <c r="N171">
        <v>3930.41</v>
      </c>
      <c r="R171">
        <v>4026.26</v>
      </c>
      <c r="S171">
        <v>4002.65</v>
      </c>
      <c r="T171">
        <v>4017.12</v>
      </c>
      <c r="X171">
        <v>4080.58</v>
      </c>
      <c r="Y171">
        <v>4091.57</v>
      </c>
      <c r="Z171">
        <v>3980.35</v>
      </c>
      <c r="AD171">
        <v>4007.57</v>
      </c>
      <c r="AE171">
        <v>3979.61</v>
      </c>
      <c r="AF171">
        <v>3946.01</v>
      </c>
      <c r="AI171">
        <f t="array" ref="AI171">MAX((C171:AF181=MIN(C171:AF181))*ROW(171:181))</f>
        <v>175</v>
      </c>
    </row>
    <row r="172" spans="2:35" x14ac:dyDescent="0.3">
      <c r="B172" t="s">
        <v>32</v>
      </c>
      <c r="F172">
        <v>3985.83</v>
      </c>
      <c r="G172">
        <v>3887.62</v>
      </c>
      <c r="H172">
        <v>3898.35</v>
      </c>
      <c r="L172">
        <v>4078.36</v>
      </c>
      <c r="M172">
        <v>4054.26</v>
      </c>
      <c r="N172">
        <v>3936.36</v>
      </c>
      <c r="R172">
        <v>4026.26</v>
      </c>
      <c r="S172">
        <v>4007.41</v>
      </c>
      <c r="T172">
        <v>3971.41</v>
      </c>
      <c r="X172">
        <v>4080.58</v>
      </c>
      <c r="Y172">
        <v>3980.03</v>
      </c>
      <c r="Z172">
        <v>4000.71</v>
      </c>
      <c r="AD172">
        <v>4007.57</v>
      </c>
      <c r="AE172">
        <v>3937.98</v>
      </c>
      <c r="AF172">
        <v>3943.25</v>
      </c>
    </row>
    <row r="173" spans="2:35" x14ac:dyDescent="0.3">
      <c r="B173" t="s">
        <v>33</v>
      </c>
      <c r="F173">
        <v>3982.17</v>
      </c>
      <c r="G173">
        <v>3938.8</v>
      </c>
      <c r="H173">
        <v>3961.75</v>
      </c>
      <c r="L173">
        <v>4076.92</v>
      </c>
      <c r="M173">
        <v>3973.23</v>
      </c>
      <c r="N173">
        <v>3996.41</v>
      </c>
      <c r="R173">
        <v>4093.46</v>
      </c>
      <c r="S173">
        <v>4079.26</v>
      </c>
      <c r="T173">
        <v>4058.32</v>
      </c>
      <c r="X173">
        <v>4117.6099999999997</v>
      </c>
      <c r="Y173">
        <v>4070.59</v>
      </c>
      <c r="Z173">
        <v>4058.87</v>
      </c>
      <c r="AD173">
        <v>4022.91</v>
      </c>
      <c r="AE173">
        <v>3924.74</v>
      </c>
      <c r="AF173">
        <v>3951.14</v>
      </c>
    </row>
    <row r="174" spans="2:35" x14ac:dyDescent="0.3">
      <c r="B174" t="s">
        <v>34</v>
      </c>
      <c r="F174">
        <v>4020.58</v>
      </c>
      <c r="G174">
        <v>3893.99</v>
      </c>
      <c r="H174">
        <v>3900.85</v>
      </c>
      <c r="L174">
        <v>4109.6099999999997</v>
      </c>
      <c r="M174">
        <v>3987.14</v>
      </c>
      <c r="N174">
        <v>3944.19</v>
      </c>
      <c r="R174">
        <v>4118.54</v>
      </c>
      <c r="S174">
        <v>4034.64</v>
      </c>
      <c r="T174">
        <v>3966.91</v>
      </c>
      <c r="X174">
        <v>4162.58</v>
      </c>
      <c r="Y174">
        <v>3999.81</v>
      </c>
      <c r="Z174">
        <v>4074</v>
      </c>
      <c r="AD174">
        <v>4040.47</v>
      </c>
      <c r="AE174">
        <v>3974.72</v>
      </c>
      <c r="AF174">
        <v>4011.37</v>
      </c>
    </row>
    <row r="175" spans="2:35" x14ac:dyDescent="0.3">
      <c r="B175" t="s">
        <v>35</v>
      </c>
      <c r="F175">
        <v>3967.68</v>
      </c>
      <c r="G175">
        <v>3883.29</v>
      </c>
      <c r="H175">
        <v>3967.3</v>
      </c>
      <c r="L175">
        <v>4142.28</v>
      </c>
      <c r="M175">
        <v>4044.81</v>
      </c>
      <c r="N175">
        <v>3994.78</v>
      </c>
      <c r="R175">
        <v>4085.57</v>
      </c>
      <c r="S175">
        <v>3922.04</v>
      </c>
      <c r="T175">
        <v>3994.68</v>
      </c>
      <c r="X175">
        <v>4107.3</v>
      </c>
      <c r="Y175">
        <v>4010.88</v>
      </c>
      <c r="Z175">
        <v>3975.64</v>
      </c>
      <c r="AD175">
        <v>4003.18</v>
      </c>
      <c r="AE175">
        <v>4009.87</v>
      </c>
      <c r="AF175">
        <v>4087.52</v>
      </c>
    </row>
    <row r="176" spans="2:35" x14ac:dyDescent="0.3">
      <c r="B176" t="s">
        <v>36</v>
      </c>
      <c r="F176">
        <v>4022.1</v>
      </c>
      <c r="G176">
        <v>4002.87</v>
      </c>
      <c r="H176">
        <v>3951.49</v>
      </c>
      <c r="L176">
        <v>4139.25</v>
      </c>
      <c r="M176">
        <v>3980.96</v>
      </c>
      <c r="N176">
        <v>4020.94</v>
      </c>
      <c r="R176">
        <v>4079.22</v>
      </c>
      <c r="S176">
        <v>4016.85</v>
      </c>
      <c r="T176">
        <v>4011.23</v>
      </c>
      <c r="X176">
        <v>4113.12</v>
      </c>
      <c r="Y176">
        <v>4021.06</v>
      </c>
      <c r="Z176">
        <v>4058.4</v>
      </c>
      <c r="AD176">
        <v>4045.67</v>
      </c>
      <c r="AE176">
        <v>4002.07</v>
      </c>
      <c r="AF176">
        <v>4107.2299999999996</v>
      </c>
    </row>
    <row r="177" spans="2:35" x14ac:dyDescent="0.3">
      <c r="B177" t="s">
        <v>37</v>
      </c>
      <c r="F177">
        <v>4118.26</v>
      </c>
      <c r="G177">
        <v>4076.61</v>
      </c>
      <c r="H177">
        <v>4048.47</v>
      </c>
      <c r="L177">
        <v>4154.87</v>
      </c>
      <c r="M177">
        <v>4094.55</v>
      </c>
      <c r="N177">
        <v>4174.71</v>
      </c>
      <c r="R177">
        <v>4124.92</v>
      </c>
      <c r="S177">
        <v>4073.08</v>
      </c>
      <c r="T177">
        <v>4093.57</v>
      </c>
      <c r="X177">
        <v>4204.1400000000003</v>
      </c>
      <c r="Y177">
        <v>4023.89</v>
      </c>
      <c r="Z177">
        <v>4097.12</v>
      </c>
      <c r="AD177">
        <v>4129.6099999999997</v>
      </c>
      <c r="AE177">
        <v>4144.21</v>
      </c>
      <c r="AF177">
        <v>4124.04</v>
      </c>
    </row>
    <row r="178" spans="2:35" x14ac:dyDescent="0.3">
      <c r="B178" t="s">
        <v>38</v>
      </c>
      <c r="F178">
        <v>4028.54</v>
      </c>
      <c r="G178">
        <v>4037.78</v>
      </c>
      <c r="H178">
        <v>4163.78</v>
      </c>
      <c r="L178">
        <v>4115.45</v>
      </c>
      <c r="M178">
        <v>4135.03</v>
      </c>
      <c r="N178">
        <v>4221.76</v>
      </c>
      <c r="R178">
        <v>4217.7</v>
      </c>
      <c r="S178">
        <v>4035.72</v>
      </c>
      <c r="T178">
        <v>4216.4799999999996</v>
      </c>
      <c r="X178">
        <v>4120.18</v>
      </c>
      <c r="Y178">
        <v>4088.24</v>
      </c>
      <c r="Z178">
        <v>4070.65</v>
      </c>
      <c r="AD178">
        <v>4154.3500000000004</v>
      </c>
      <c r="AE178">
        <v>4166.29</v>
      </c>
      <c r="AF178">
        <v>4194.3500000000004</v>
      </c>
    </row>
    <row r="179" spans="2:35" x14ac:dyDescent="0.3">
      <c r="B179" t="s">
        <v>39</v>
      </c>
      <c r="F179">
        <v>4151.91</v>
      </c>
      <c r="G179">
        <v>3985.58</v>
      </c>
      <c r="H179">
        <v>4042.29</v>
      </c>
      <c r="L179">
        <v>4107.09</v>
      </c>
      <c r="M179">
        <v>4058.3</v>
      </c>
      <c r="N179">
        <v>4222.04</v>
      </c>
      <c r="R179">
        <v>4064.56</v>
      </c>
      <c r="S179">
        <v>4096.57</v>
      </c>
      <c r="T179">
        <v>4096.46</v>
      </c>
      <c r="X179">
        <v>4137.7700000000004</v>
      </c>
      <c r="Y179">
        <v>4121.82</v>
      </c>
      <c r="Z179">
        <v>4113.3999999999996</v>
      </c>
      <c r="AD179">
        <v>4070.49</v>
      </c>
      <c r="AE179">
        <v>4096.24</v>
      </c>
      <c r="AF179">
        <v>4131.59</v>
      </c>
    </row>
    <row r="180" spans="2:35" x14ac:dyDescent="0.3">
      <c r="B180" t="s">
        <v>40</v>
      </c>
      <c r="F180">
        <v>4185.1499999999996</v>
      </c>
      <c r="G180">
        <v>4192.76</v>
      </c>
      <c r="H180">
        <v>4247.59</v>
      </c>
      <c r="L180">
        <v>4184.1099999999997</v>
      </c>
      <c r="M180">
        <v>4161.2700000000004</v>
      </c>
      <c r="N180">
        <v>4302.99</v>
      </c>
      <c r="R180">
        <v>4213.5</v>
      </c>
      <c r="S180">
        <v>4242.3999999999996</v>
      </c>
      <c r="T180">
        <v>4283.47</v>
      </c>
      <c r="X180">
        <v>4183.75</v>
      </c>
      <c r="Y180">
        <v>4190.99</v>
      </c>
      <c r="Z180">
        <v>4181.7</v>
      </c>
      <c r="AD180">
        <v>4232.95</v>
      </c>
      <c r="AE180">
        <v>4154.51</v>
      </c>
      <c r="AF180">
        <v>4227.91</v>
      </c>
    </row>
    <row r="181" spans="2:35" x14ac:dyDescent="0.3">
      <c r="B181" t="s">
        <v>41</v>
      </c>
      <c r="F181">
        <v>4083.6</v>
      </c>
      <c r="G181">
        <v>3978.09</v>
      </c>
      <c r="H181">
        <v>4045.56</v>
      </c>
      <c r="L181">
        <v>4052.89</v>
      </c>
      <c r="M181">
        <v>3988.63</v>
      </c>
      <c r="N181">
        <v>4043.69</v>
      </c>
      <c r="R181">
        <v>4367.9799999999996</v>
      </c>
      <c r="S181">
        <v>4349.95</v>
      </c>
      <c r="T181">
        <v>4223.32</v>
      </c>
      <c r="X181">
        <v>4240.84</v>
      </c>
      <c r="Y181">
        <v>4102.5600000000004</v>
      </c>
      <c r="Z181">
        <v>4135.63</v>
      </c>
      <c r="AD181">
        <v>4177.43</v>
      </c>
      <c r="AE181">
        <v>4120.8900000000003</v>
      </c>
      <c r="AF181">
        <v>4055.89</v>
      </c>
    </row>
    <row r="182" spans="2:35" x14ac:dyDescent="0.3">
      <c r="B182" t="s">
        <v>56</v>
      </c>
      <c r="F182" t="s">
        <v>4</v>
      </c>
      <c r="G182" t="s">
        <v>5</v>
      </c>
      <c r="H182" t="s">
        <v>6</v>
      </c>
      <c r="L182" t="s">
        <v>10</v>
      </c>
      <c r="M182" t="s">
        <v>11</v>
      </c>
      <c r="N182" t="s">
        <v>12</v>
      </c>
      <c r="R182" t="s">
        <v>16</v>
      </c>
      <c r="S182" t="s">
        <v>17</v>
      </c>
      <c r="T182" t="s">
        <v>18</v>
      </c>
      <c r="X182" t="s">
        <v>22</v>
      </c>
      <c r="Y182" t="s">
        <v>23</v>
      </c>
      <c r="Z182" t="s">
        <v>24</v>
      </c>
      <c r="AD182" t="s">
        <v>28</v>
      </c>
      <c r="AE182" t="s">
        <v>29</v>
      </c>
      <c r="AF182" t="s">
        <v>30</v>
      </c>
    </row>
    <row r="183" spans="2:35" x14ac:dyDescent="0.3">
      <c r="B183" t="s">
        <v>31</v>
      </c>
      <c r="F183">
        <v>4793.04</v>
      </c>
      <c r="G183">
        <v>4747.22</v>
      </c>
      <c r="H183">
        <v>4851.7</v>
      </c>
      <c r="L183">
        <v>4914.0200000000004</v>
      </c>
      <c r="M183">
        <v>4850.58</v>
      </c>
      <c r="N183">
        <v>4947.67</v>
      </c>
      <c r="R183">
        <v>4956.55</v>
      </c>
      <c r="S183">
        <v>4951.25</v>
      </c>
      <c r="T183">
        <v>5098.3</v>
      </c>
      <c r="X183">
        <v>5216.87</v>
      </c>
      <c r="Y183">
        <v>5250.21</v>
      </c>
      <c r="Z183">
        <v>5272.01</v>
      </c>
      <c r="AD183">
        <v>5066.1899999999996</v>
      </c>
      <c r="AE183">
        <v>4843.1400000000003</v>
      </c>
      <c r="AF183">
        <v>5129.95</v>
      </c>
      <c r="AI183">
        <f t="array" ref="AI183">MAX((C183:AF193=MIN(C183:AF193))*ROW(183:193))</f>
        <v>183</v>
      </c>
    </row>
    <row r="184" spans="2:35" x14ac:dyDescent="0.3">
      <c r="B184" t="s">
        <v>32</v>
      </c>
      <c r="F184">
        <v>4914.2700000000004</v>
      </c>
      <c r="G184">
        <v>4814.6899999999996</v>
      </c>
      <c r="H184">
        <v>4889.38</v>
      </c>
      <c r="L184">
        <v>5010.13</v>
      </c>
      <c r="M184">
        <v>4944.26</v>
      </c>
      <c r="N184">
        <v>4903.9399999999996</v>
      </c>
      <c r="R184">
        <v>5140.3599999999997</v>
      </c>
      <c r="S184">
        <v>5043.08</v>
      </c>
      <c r="T184">
        <v>5043.6099999999997</v>
      </c>
      <c r="X184">
        <v>5399.2</v>
      </c>
      <c r="Y184">
        <v>5287.48</v>
      </c>
      <c r="Z184">
        <v>5440.55</v>
      </c>
      <c r="AD184">
        <v>5174.24</v>
      </c>
      <c r="AE184">
        <v>5031.7</v>
      </c>
      <c r="AF184">
        <v>5091.8900000000003</v>
      </c>
    </row>
    <row r="185" spans="2:35" x14ac:dyDescent="0.3">
      <c r="B185" t="s">
        <v>33</v>
      </c>
      <c r="F185">
        <v>4811.8999999999996</v>
      </c>
      <c r="G185">
        <v>4798.37</v>
      </c>
      <c r="H185">
        <v>4892.43</v>
      </c>
      <c r="L185">
        <v>4903.78</v>
      </c>
      <c r="M185">
        <v>4897.2700000000004</v>
      </c>
      <c r="N185">
        <v>5000.04</v>
      </c>
      <c r="R185">
        <v>5070.82</v>
      </c>
      <c r="S185">
        <v>5041.38</v>
      </c>
      <c r="T185">
        <v>5147.87</v>
      </c>
      <c r="X185">
        <v>5326.25</v>
      </c>
      <c r="Y185">
        <v>5239.92</v>
      </c>
      <c r="Z185">
        <v>5375.48</v>
      </c>
      <c r="AD185">
        <v>5105.6499999999996</v>
      </c>
      <c r="AE185">
        <v>5100.71</v>
      </c>
      <c r="AF185">
        <v>5120.93</v>
      </c>
    </row>
    <row r="186" spans="2:35" x14ac:dyDescent="0.3">
      <c r="B186" t="s">
        <v>34</v>
      </c>
      <c r="F186">
        <v>4869.57</v>
      </c>
      <c r="G186">
        <v>4899.62</v>
      </c>
      <c r="H186">
        <v>4901.7</v>
      </c>
      <c r="L186">
        <v>4972.99</v>
      </c>
      <c r="M186">
        <v>4972.99</v>
      </c>
      <c r="N186">
        <v>5036.2</v>
      </c>
      <c r="R186">
        <v>5014.8599999999997</v>
      </c>
      <c r="S186">
        <v>5062.17</v>
      </c>
      <c r="T186">
        <v>5106.33</v>
      </c>
      <c r="X186">
        <v>5348.9</v>
      </c>
      <c r="Y186">
        <v>5330.04</v>
      </c>
      <c r="Z186">
        <v>5502.06</v>
      </c>
      <c r="AD186">
        <v>5223.3999999999996</v>
      </c>
      <c r="AE186">
        <v>5257.08</v>
      </c>
      <c r="AF186">
        <v>5101.57</v>
      </c>
    </row>
    <row r="187" spans="2:35" x14ac:dyDescent="0.3">
      <c r="B187" t="s">
        <v>35</v>
      </c>
      <c r="F187">
        <v>4898.62</v>
      </c>
      <c r="G187">
        <v>4855.53</v>
      </c>
      <c r="H187">
        <v>4939.2299999999996</v>
      </c>
      <c r="L187">
        <v>5040.45</v>
      </c>
      <c r="M187">
        <v>5004.26</v>
      </c>
      <c r="N187">
        <v>5039.57</v>
      </c>
      <c r="R187">
        <v>5125.87</v>
      </c>
      <c r="S187">
        <v>5107.57</v>
      </c>
      <c r="T187">
        <v>5061.32</v>
      </c>
      <c r="X187">
        <v>5444.02</v>
      </c>
      <c r="Y187">
        <v>5430.06</v>
      </c>
      <c r="Z187">
        <v>5382.76</v>
      </c>
      <c r="AD187">
        <v>5172.8900000000003</v>
      </c>
      <c r="AE187">
        <v>5114.21</v>
      </c>
      <c r="AF187">
        <v>5258.17</v>
      </c>
    </row>
    <row r="188" spans="2:35" x14ac:dyDescent="0.3">
      <c r="B188" t="s">
        <v>36</v>
      </c>
      <c r="F188">
        <v>4898.62</v>
      </c>
      <c r="G188">
        <v>4814.8900000000003</v>
      </c>
      <c r="H188">
        <v>4906.32</v>
      </c>
      <c r="L188">
        <v>5040.45</v>
      </c>
      <c r="M188">
        <v>4963.62</v>
      </c>
      <c r="N188">
        <v>5006.5</v>
      </c>
      <c r="R188">
        <v>5087.8900000000003</v>
      </c>
      <c r="S188">
        <v>5162.3599999999997</v>
      </c>
      <c r="T188">
        <v>5126.75</v>
      </c>
      <c r="X188">
        <v>5430.66</v>
      </c>
      <c r="Y188">
        <v>5491.28</v>
      </c>
      <c r="Z188">
        <v>5513.11</v>
      </c>
      <c r="AD188">
        <v>5169.96</v>
      </c>
      <c r="AE188">
        <v>5041.42</v>
      </c>
      <c r="AF188">
        <v>5063.08</v>
      </c>
    </row>
    <row r="189" spans="2:35" x14ac:dyDescent="0.3">
      <c r="B189" t="s">
        <v>37</v>
      </c>
      <c r="F189">
        <v>4941.33</v>
      </c>
      <c r="G189">
        <v>5050.3</v>
      </c>
      <c r="H189">
        <v>5091.1499999999996</v>
      </c>
      <c r="L189">
        <v>4988.05</v>
      </c>
      <c r="M189">
        <v>5055.66</v>
      </c>
      <c r="N189">
        <v>5065.5</v>
      </c>
      <c r="R189">
        <v>5154.67</v>
      </c>
      <c r="S189">
        <v>5190.41</v>
      </c>
      <c r="T189">
        <v>5172.2</v>
      </c>
      <c r="X189">
        <v>5555.07</v>
      </c>
      <c r="Y189">
        <v>5599.54</v>
      </c>
      <c r="Z189">
        <v>5602.98</v>
      </c>
      <c r="AD189">
        <v>5272.22</v>
      </c>
      <c r="AE189">
        <v>5329.67</v>
      </c>
      <c r="AF189">
        <v>5232.8100000000004</v>
      </c>
    </row>
    <row r="190" spans="2:35" x14ac:dyDescent="0.3">
      <c r="B190" t="s">
        <v>38</v>
      </c>
      <c r="F190">
        <v>4996.5200000000004</v>
      </c>
      <c r="G190">
        <v>4931.3100000000004</v>
      </c>
      <c r="H190">
        <v>5095.8500000000004</v>
      </c>
      <c r="L190">
        <v>5095.2299999999996</v>
      </c>
      <c r="M190">
        <v>5073.87</v>
      </c>
      <c r="N190">
        <v>5161.18</v>
      </c>
      <c r="R190">
        <v>5162.8</v>
      </c>
      <c r="S190">
        <v>5251.26</v>
      </c>
      <c r="T190">
        <v>5152.42</v>
      </c>
      <c r="X190">
        <v>5348.16</v>
      </c>
      <c r="Y190">
        <v>5616.59</v>
      </c>
      <c r="Z190">
        <v>5622.2</v>
      </c>
      <c r="AD190">
        <v>5256.08</v>
      </c>
      <c r="AE190">
        <v>5173.8599999999997</v>
      </c>
      <c r="AF190">
        <v>5096.24</v>
      </c>
    </row>
    <row r="191" spans="2:35" x14ac:dyDescent="0.3">
      <c r="B191" t="s">
        <v>39</v>
      </c>
      <c r="F191">
        <v>4958.45</v>
      </c>
      <c r="G191">
        <v>4911.71</v>
      </c>
      <c r="H191">
        <v>4883.17</v>
      </c>
      <c r="L191">
        <v>5033.87</v>
      </c>
      <c r="M191">
        <v>4958.04</v>
      </c>
      <c r="N191">
        <v>5020.4399999999996</v>
      </c>
      <c r="R191">
        <v>5136.63</v>
      </c>
      <c r="S191">
        <v>5020.12</v>
      </c>
      <c r="T191">
        <v>5035.5</v>
      </c>
      <c r="X191">
        <v>5582.1</v>
      </c>
      <c r="Y191">
        <v>5494.58</v>
      </c>
      <c r="Z191">
        <v>5516.86</v>
      </c>
      <c r="AD191">
        <v>5188.87</v>
      </c>
      <c r="AE191">
        <v>5027.82</v>
      </c>
      <c r="AF191">
        <v>4999.7299999999996</v>
      </c>
    </row>
    <row r="192" spans="2:35" x14ac:dyDescent="0.3">
      <c r="B192" t="s">
        <v>40</v>
      </c>
      <c r="F192">
        <v>4976.82</v>
      </c>
      <c r="G192">
        <v>4958.28</v>
      </c>
      <c r="H192">
        <v>4952.26</v>
      </c>
      <c r="L192">
        <v>5049.71</v>
      </c>
      <c r="M192">
        <v>4979.42</v>
      </c>
      <c r="N192">
        <v>4998.92</v>
      </c>
      <c r="R192">
        <v>5157.3100000000004</v>
      </c>
      <c r="S192">
        <v>5058.68</v>
      </c>
      <c r="T192">
        <v>5070.6499999999996</v>
      </c>
      <c r="X192">
        <v>5435.99</v>
      </c>
      <c r="Y192">
        <v>5303.01</v>
      </c>
      <c r="Z192">
        <v>5349.27</v>
      </c>
      <c r="AD192">
        <v>5208.29</v>
      </c>
      <c r="AE192">
        <v>5178.1899999999996</v>
      </c>
      <c r="AF192">
        <v>5050.8900000000003</v>
      </c>
    </row>
    <row r="193" spans="2:35" x14ac:dyDescent="0.3">
      <c r="B193" t="s">
        <v>41</v>
      </c>
      <c r="F193">
        <v>5006.33</v>
      </c>
      <c r="G193">
        <v>4918.41</v>
      </c>
      <c r="H193">
        <v>4883.3999999999996</v>
      </c>
      <c r="L193">
        <v>5089.5</v>
      </c>
      <c r="M193">
        <v>4928.5200000000004</v>
      </c>
      <c r="N193">
        <v>4928.5200000000004</v>
      </c>
      <c r="R193">
        <v>5136.71</v>
      </c>
      <c r="S193">
        <v>5082.22</v>
      </c>
      <c r="T193">
        <v>5095.92</v>
      </c>
      <c r="X193">
        <v>5412.56</v>
      </c>
      <c r="Y193">
        <v>5353.84</v>
      </c>
      <c r="Z193">
        <v>5361.82</v>
      </c>
      <c r="AD193">
        <v>5166.33</v>
      </c>
      <c r="AE193">
        <v>5098.62</v>
      </c>
      <c r="AF193">
        <v>5072.87</v>
      </c>
    </row>
    <row r="194" spans="2:35" x14ac:dyDescent="0.3">
      <c r="B194" t="s">
        <v>57</v>
      </c>
      <c r="F194" t="s">
        <v>4</v>
      </c>
      <c r="G194" t="s">
        <v>5</v>
      </c>
      <c r="H194" t="s">
        <v>6</v>
      </c>
      <c r="L194" t="s">
        <v>10</v>
      </c>
      <c r="M194" t="s">
        <v>11</v>
      </c>
      <c r="N194" t="s">
        <v>12</v>
      </c>
      <c r="R194" t="s">
        <v>16</v>
      </c>
      <c r="S194" t="s">
        <v>17</v>
      </c>
      <c r="T194" t="s">
        <v>18</v>
      </c>
      <c r="X194" t="s">
        <v>22</v>
      </c>
      <c r="Y194" t="s">
        <v>23</v>
      </c>
      <c r="Z194" t="s">
        <v>24</v>
      </c>
      <c r="AD194" t="s">
        <v>28</v>
      </c>
      <c r="AE194" t="s">
        <v>29</v>
      </c>
      <c r="AF194" t="s">
        <v>30</v>
      </c>
    </row>
    <row r="195" spans="2:35" x14ac:dyDescent="0.3">
      <c r="B195" t="s">
        <v>31</v>
      </c>
      <c r="F195">
        <v>5207.59</v>
      </c>
      <c r="G195">
        <v>5114.5600000000004</v>
      </c>
      <c r="H195">
        <v>5132.8</v>
      </c>
      <c r="L195">
        <v>5207.59</v>
      </c>
      <c r="M195">
        <v>5103.2700000000004</v>
      </c>
      <c r="N195">
        <v>5132.8</v>
      </c>
      <c r="R195">
        <v>5310.6</v>
      </c>
      <c r="S195">
        <v>5219.17</v>
      </c>
      <c r="T195">
        <v>5226.25</v>
      </c>
      <c r="X195">
        <v>5178.0600000000004</v>
      </c>
      <c r="Y195">
        <v>5088.74</v>
      </c>
      <c r="Z195">
        <v>5085.43</v>
      </c>
      <c r="AD195">
        <v>5210.8</v>
      </c>
      <c r="AE195">
        <v>5136.8</v>
      </c>
      <c r="AF195">
        <v>5136.8</v>
      </c>
      <c r="AI195">
        <f t="array" ref="AI195">MAX((C195:AF205=MIN(C195:AF205))*ROW(195:205))</f>
        <v>197</v>
      </c>
    </row>
    <row r="196" spans="2:35" x14ac:dyDescent="0.3">
      <c r="B196" t="s">
        <v>32</v>
      </c>
      <c r="F196">
        <v>5203.72</v>
      </c>
      <c r="G196">
        <v>5137.25</v>
      </c>
      <c r="H196">
        <v>5137.25</v>
      </c>
      <c r="L196">
        <v>5203.72</v>
      </c>
      <c r="M196">
        <v>5140.0200000000004</v>
      </c>
      <c r="N196">
        <v>5116.8999999999996</v>
      </c>
      <c r="R196">
        <v>5295.78</v>
      </c>
      <c r="S196">
        <v>5200.92</v>
      </c>
      <c r="T196">
        <v>5235.6499999999996</v>
      </c>
      <c r="X196">
        <v>5174.2</v>
      </c>
      <c r="Y196">
        <v>5089.8900000000003</v>
      </c>
      <c r="Z196">
        <v>5091.29</v>
      </c>
      <c r="AD196">
        <v>5206.9399999999996</v>
      </c>
      <c r="AE196">
        <v>5144.0200000000004</v>
      </c>
      <c r="AF196">
        <v>5120.12</v>
      </c>
    </row>
    <row r="197" spans="2:35" x14ac:dyDescent="0.3">
      <c r="B197" t="s">
        <v>33</v>
      </c>
      <c r="F197">
        <v>5268.17</v>
      </c>
      <c r="G197">
        <v>5149.2</v>
      </c>
      <c r="H197">
        <v>5184.5</v>
      </c>
      <c r="L197">
        <v>5268.17</v>
      </c>
      <c r="M197">
        <v>5161.46</v>
      </c>
      <c r="N197">
        <v>5201.03</v>
      </c>
      <c r="R197">
        <v>5290.77</v>
      </c>
      <c r="S197">
        <v>5261.15</v>
      </c>
      <c r="T197">
        <v>5267.84</v>
      </c>
      <c r="X197">
        <v>5220.63</v>
      </c>
      <c r="Y197">
        <v>5088.66</v>
      </c>
      <c r="Z197">
        <v>5075.16</v>
      </c>
      <c r="AD197">
        <v>5271.38</v>
      </c>
      <c r="AE197">
        <v>5198.33</v>
      </c>
      <c r="AF197">
        <v>5186.29</v>
      </c>
    </row>
    <row r="198" spans="2:35" x14ac:dyDescent="0.3">
      <c r="B198" t="s">
        <v>34</v>
      </c>
      <c r="F198">
        <v>5157.0600000000004</v>
      </c>
      <c r="G198">
        <v>5169.13</v>
      </c>
      <c r="H198">
        <v>5188.38</v>
      </c>
      <c r="L198">
        <v>5157.0600000000004</v>
      </c>
      <c r="M198">
        <v>5169.13</v>
      </c>
      <c r="N198">
        <v>5170.6899999999996</v>
      </c>
      <c r="R198">
        <v>5269.22</v>
      </c>
      <c r="S198">
        <v>5280.34</v>
      </c>
      <c r="T198">
        <v>5251.42</v>
      </c>
      <c r="X198">
        <v>5109.53</v>
      </c>
      <c r="Y198">
        <v>5104.95</v>
      </c>
      <c r="Z198">
        <v>5122.7700000000004</v>
      </c>
      <c r="AD198">
        <v>5160.28</v>
      </c>
      <c r="AE198">
        <v>5187.0200000000004</v>
      </c>
      <c r="AF198">
        <v>5191.99</v>
      </c>
    </row>
    <row r="199" spans="2:35" x14ac:dyDescent="0.3">
      <c r="B199" t="s">
        <v>35</v>
      </c>
      <c r="F199">
        <v>5185.6400000000003</v>
      </c>
      <c r="G199">
        <v>5174.33</v>
      </c>
      <c r="H199">
        <v>5240.41</v>
      </c>
      <c r="L199">
        <v>5185.6400000000003</v>
      </c>
      <c r="M199">
        <v>5193.17</v>
      </c>
      <c r="N199">
        <v>5248.51</v>
      </c>
      <c r="R199">
        <v>5284.39</v>
      </c>
      <c r="S199">
        <v>5281.9</v>
      </c>
      <c r="T199">
        <v>5295.56</v>
      </c>
      <c r="X199">
        <v>5156.12</v>
      </c>
      <c r="Y199">
        <v>5158.45</v>
      </c>
      <c r="Z199">
        <v>5159.8999999999996</v>
      </c>
      <c r="AD199">
        <v>5188.8599999999997</v>
      </c>
      <c r="AE199">
        <v>5196</v>
      </c>
      <c r="AF199">
        <v>5232.8900000000003</v>
      </c>
    </row>
    <row r="200" spans="2:35" x14ac:dyDescent="0.3">
      <c r="B200" t="s">
        <v>36</v>
      </c>
      <c r="F200">
        <v>5141.71</v>
      </c>
      <c r="G200">
        <v>5227.2299999999996</v>
      </c>
      <c r="H200">
        <v>5248.94</v>
      </c>
      <c r="L200">
        <v>5141.71</v>
      </c>
      <c r="M200">
        <v>5227.79</v>
      </c>
      <c r="N200">
        <v>5248.94</v>
      </c>
      <c r="R200">
        <v>5273.7</v>
      </c>
      <c r="S200">
        <v>5359.13</v>
      </c>
      <c r="T200">
        <v>5382.25</v>
      </c>
      <c r="X200">
        <v>5112.1899999999996</v>
      </c>
      <c r="Y200">
        <v>5198.26</v>
      </c>
      <c r="Z200">
        <v>5214.8</v>
      </c>
      <c r="AD200">
        <v>5144.93</v>
      </c>
      <c r="AE200">
        <v>5231.01</v>
      </c>
      <c r="AF200">
        <v>5285.9</v>
      </c>
    </row>
    <row r="201" spans="2:35" x14ac:dyDescent="0.3">
      <c r="B201" t="s">
        <v>37</v>
      </c>
      <c r="F201">
        <v>5132.12</v>
      </c>
      <c r="G201">
        <v>5219.08</v>
      </c>
      <c r="H201">
        <v>5273.81</v>
      </c>
      <c r="L201">
        <v>5132.12</v>
      </c>
      <c r="M201">
        <v>5219.08</v>
      </c>
      <c r="N201">
        <v>5273.81</v>
      </c>
      <c r="R201">
        <v>5297.08</v>
      </c>
      <c r="S201">
        <v>5327.63</v>
      </c>
      <c r="T201">
        <v>5347.03</v>
      </c>
      <c r="X201">
        <v>5102.6000000000004</v>
      </c>
      <c r="Y201">
        <v>5147.07</v>
      </c>
      <c r="Z201">
        <v>5152.4799999999996</v>
      </c>
      <c r="AD201">
        <v>5135.34</v>
      </c>
      <c r="AE201">
        <v>5177.17</v>
      </c>
      <c r="AF201">
        <v>5277.42</v>
      </c>
    </row>
    <row r="202" spans="2:35" x14ac:dyDescent="0.3">
      <c r="B202" t="s">
        <v>38</v>
      </c>
      <c r="F202">
        <v>5171.79</v>
      </c>
      <c r="G202">
        <v>5146.5600000000004</v>
      </c>
      <c r="H202">
        <v>5179.25</v>
      </c>
      <c r="L202">
        <v>5171.79</v>
      </c>
      <c r="M202">
        <v>5146.5600000000004</v>
      </c>
      <c r="N202">
        <v>5179.25</v>
      </c>
      <c r="R202">
        <v>5257.31</v>
      </c>
      <c r="S202">
        <v>5265.24</v>
      </c>
      <c r="T202">
        <v>5215.37</v>
      </c>
      <c r="X202">
        <v>5142.26</v>
      </c>
      <c r="Y202">
        <v>5160.05</v>
      </c>
      <c r="Z202">
        <v>5187.38</v>
      </c>
      <c r="AD202">
        <v>5175.01</v>
      </c>
      <c r="AE202">
        <v>5149.78</v>
      </c>
      <c r="AF202">
        <v>5203.1499999999996</v>
      </c>
    </row>
    <row r="203" spans="2:35" x14ac:dyDescent="0.3">
      <c r="B203" t="s">
        <v>39</v>
      </c>
      <c r="F203">
        <v>5177.46</v>
      </c>
      <c r="G203">
        <v>5233.4799999999996</v>
      </c>
      <c r="H203">
        <v>5229.2299999999996</v>
      </c>
      <c r="L203">
        <v>5177.46</v>
      </c>
      <c r="M203">
        <v>5233.4799999999996</v>
      </c>
      <c r="N203">
        <v>5229.2299999999996</v>
      </c>
      <c r="R203">
        <v>5310.22</v>
      </c>
      <c r="S203">
        <v>5354.22</v>
      </c>
      <c r="T203">
        <v>5354.22</v>
      </c>
      <c r="X203">
        <v>5147.93</v>
      </c>
      <c r="Y203">
        <v>5195.0200000000004</v>
      </c>
      <c r="Z203">
        <v>5199.3100000000004</v>
      </c>
      <c r="AD203">
        <v>5180.67</v>
      </c>
      <c r="AE203">
        <v>5236.7</v>
      </c>
      <c r="AF203">
        <v>5237</v>
      </c>
    </row>
    <row r="204" spans="2:35" x14ac:dyDescent="0.3">
      <c r="B204" t="s">
        <v>40</v>
      </c>
      <c r="F204">
        <v>5155.54</v>
      </c>
      <c r="G204">
        <v>5227.83</v>
      </c>
      <c r="H204">
        <v>5257.62</v>
      </c>
      <c r="L204">
        <v>5155.54</v>
      </c>
      <c r="M204">
        <v>5227.83</v>
      </c>
      <c r="N204">
        <v>5227.83</v>
      </c>
      <c r="R204">
        <v>5320.82</v>
      </c>
      <c r="S204">
        <v>5453.63</v>
      </c>
      <c r="T204">
        <v>5469.63</v>
      </c>
      <c r="X204">
        <v>5129.92</v>
      </c>
      <c r="Y204">
        <v>5200</v>
      </c>
      <c r="Z204">
        <v>5197.2700000000004</v>
      </c>
      <c r="AD204">
        <v>5158.76</v>
      </c>
      <c r="AE204">
        <v>5231.05</v>
      </c>
      <c r="AF204">
        <v>5231.05</v>
      </c>
    </row>
    <row r="205" spans="2:35" x14ac:dyDescent="0.3">
      <c r="B205" t="s">
        <v>41</v>
      </c>
      <c r="F205">
        <v>5210.84</v>
      </c>
      <c r="G205">
        <v>5242.8</v>
      </c>
      <c r="H205">
        <v>5525.15</v>
      </c>
      <c r="L205">
        <v>5210.84</v>
      </c>
      <c r="M205">
        <v>5368.53</v>
      </c>
      <c r="N205">
        <v>5525.15</v>
      </c>
      <c r="R205">
        <v>5455.84</v>
      </c>
      <c r="S205">
        <v>5469.4</v>
      </c>
      <c r="T205">
        <v>5518.45</v>
      </c>
      <c r="X205">
        <v>5167.8</v>
      </c>
      <c r="Y205">
        <v>5327.38</v>
      </c>
      <c r="Z205">
        <v>5333.2</v>
      </c>
      <c r="AD205">
        <v>5214.84</v>
      </c>
      <c r="AE205">
        <v>5375.22</v>
      </c>
      <c r="AF205">
        <v>5378.91</v>
      </c>
    </row>
    <row r="206" spans="2:35" x14ac:dyDescent="0.3">
      <c r="B206" t="s">
        <v>58</v>
      </c>
      <c r="F206" t="s">
        <v>4</v>
      </c>
      <c r="G206" t="s">
        <v>5</v>
      </c>
      <c r="H206" t="s">
        <v>6</v>
      </c>
      <c r="L206" t="s">
        <v>10</v>
      </c>
      <c r="M206" t="s">
        <v>11</v>
      </c>
      <c r="N206" t="s">
        <v>12</v>
      </c>
      <c r="R206" t="s">
        <v>16</v>
      </c>
      <c r="S206" t="s">
        <v>17</v>
      </c>
      <c r="T206" t="s">
        <v>18</v>
      </c>
      <c r="X206" t="s">
        <v>22</v>
      </c>
      <c r="Y206" t="s">
        <v>23</v>
      </c>
      <c r="Z206" t="s">
        <v>24</v>
      </c>
      <c r="AD206" t="s">
        <v>28</v>
      </c>
      <c r="AE206" t="s">
        <v>29</v>
      </c>
      <c r="AF206" t="s">
        <v>30</v>
      </c>
    </row>
    <row r="207" spans="2:35" x14ac:dyDescent="0.3">
      <c r="B207" t="s">
        <v>31</v>
      </c>
      <c r="F207">
        <v>8344.7999999999993</v>
      </c>
      <c r="G207">
        <v>8061.25</v>
      </c>
      <c r="H207">
        <v>8061.25</v>
      </c>
      <c r="L207">
        <v>8344.7999999999993</v>
      </c>
      <c r="M207">
        <v>8053.37</v>
      </c>
      <c r="N207">
        <v>8061.25</v>
      </c>
      <c r="R207">
        <v>8656.42</v>
      </c>
      <c r="S207">
        <v>8203.58</v>
      </c>
      <c r="T207">
        <v>8308.3700000000008</v>
      </c>
      <c r="X207">
        <v>8679.23</v>
      </c>
      <c r="Y207">
        <v>8372.31</v>
      </c>
      <c r="Z207">
        <v>8369.85</v>
      </c>
      <c r="AD207">
        <v>8409.3799999999992</v>
      </c>
      <c r="AE207">
        <v>8125.83</v>
      </c>
      <c r="AF207">
        <v>8125.83</v>
      </c>
      <c r="AI207">
        <f t="array" ref="AI207">MAX((C207:AF217=MIN(C207:AF217))*ROW(207:217))</f>
        <v>208</v>
      </c>
    </row>
    <row r="208" spans="2:35" x14ac:dyDescent="0.3">
      <c r="B208" t="s">
        <v>32</v>
      </c>
      <c r="F208">
        <v>8342.7999999999993</v>
      </c>
      <c r="G208">
        <v>8036.64</v>
      </c>
      <c r="H208">
        <v>8053.37</v>
      </c>
      <c r="L208">
        <v>8342.7999999999993</v>
      </c>
      <c r="M208">
        <v>8036.64</v>
      </c>
      <c r="N208">
        <v>8036.64</v>
      </c>
      <c r="R208">
        <v>8639.4500000000007</v>
      </c>
      <c r="S208">
        <v>8158.73</v>
      </c>
      <c r="T208">
        <v>8151.38</v>
      </c>
      <c r="X208">
        <v>8729.81</v>
      </c>
      <c r="Y208">
        <v>8464.48</v>
      </c>
      <c r="Z208">
        <v>8397.0499999999993</v>
      </c>
      <c r="AD208">
        <v>8406.4599999999991</v>
      </c>
      <c r="AE208">
        <v>8101.22</v>
      </c>
      <c r="AF208">
        <v>8101.22</v>
      </c>
    </row>
    <row r="209" spans="2:35" x14ac:dyDescent="0.3">
      <c r="B209" t="s">
        <v>33</v>
      </c>
      <c r="F209">
        <v>8334.7999999999993</v>
      </c>
      <c r="G209">
        <v>8117.66</v>
      </c>
      <c r="H209">
        <v>8106.29</v>
      </c>
      <c r="L209">
        <v>8334.7999999999993</v>
      </c>
      <c r="M209">
        <v>8107.63</v>
      </c>
      <c r="N209">
        <v>8088.25</v>
      </c>
      <c r="R209">
        <v>8648.7000000000007</v>
      </c>
      <c r="S209">
        <v>8385.68</v>
      </c>
      <c r="T209">
        <v>8338.52</v>
      </c>
      <c r="X209">
        <v>8743.5</v>
      </c>
      <c r="Y209">
        <v>8615.64</v>
      </c>
      <c r="Z209">
        <v>8598.9599999999991</v>
      </c>
      <c r="AD209">
        <v>8402.18</v>
      </c>
      <c r="AE209">
        <v>8191.39</v>
      </c>
      <c r="AF209">
        <v>8165.96</v>
      </c>
    </row>
    <row r="210" spans="2:35" x14ac:dyDescent="0.3">
      <c r="B210" t="s">
        <v>34</v>
      </c>
      <c r="F210">
        <v>8262.39</v>
      </c>
      <c r="G210">
        <v>8157.53</v>
      </c>
      <c r="H210">
        <v>8161.38</v>
      </c>
      <c r="L210">
        <v>8262.39</v>
      </c>
      <c r="M210">
        <v>8145.22</v>
      </c>
      <c r="N210">
        <v>8150.09</v>
      </c>
      <c r="R210">
        <v>8524.67</v>
      </c>
      <c r="S210">
        <v>8434.9599999999991</v>
      </c>
      <c r="T210">
        <v>8427.2199999999993</v>
      </c>
      <c r="X210">
        <v>8779.23</v>
      </c>
      <c r="Y210">
        <v>8548.58</v>
      </c>
      <c r="Z210">
        <v>8587.27</v>
      </c>
      <c r="AD210">
        <v>8329</v>
      </c>
      <c r="AE210">
        <v>8192.0300000000007</v>
      </c>
      <c r="AF210">
        <v>8217.6200000000008</v>
      </c>
    </row>
    <row r="211" spans="2:35" x14ac:dyDescent="0.3">
      <c r="B211" t="s">
        <v>35</v>
      </c>
      <c r="F211">
        <v>8267.7900000000009</v>
      </c>
      <c r="G211">
        <v>8182.65</v>
      </c>
      <c r="H211">
        <v>8173.55</v>
      </c>
      <c r="L211">
        <v>8267.7900000000009</v>
      </c>
      <c r="M211">
        <v>8189.43</v>
      </c>
      <c r="N211">
        <v>8173.55</v>
      </c>
      <c r="R211">
        <v>8476.41</v>
      </c>
      <c r="S211">
        <v>8378.19</v>
      </c>
      <c r="T211">
        <v>8463.9699999999993</v>
      </c>
      <c r="X211">
        <v>8735.83</v>
      </c>
      <c r="Y211">
        <v>8636.27</v>
      </c>
      <c r="Z211">
        <v>8557.36</v>
      </c>
      <c r="AD211">
        <v>8334.61</v>
      </c>
      <c r="AE211">
        <v>8208.61</v>
      </c>
      <c r="AF211">
        <v>8243.8700000000008</v>
      </c>
    </row>
    <row r="212" spans="2:35" x14ac:dyDescent="0.3">
      <c r="B212" t="s">
        <v>36</v>
      </c>
      <c r="F212">
        <v>8263.26</v>
      </c>
      <c r="G212">
        <v>8200.51</v>
      </c>
      <c r="H212">
        <v>8193.23</v>
      </c>
      <c r="L212">
        <v>8263.26</v>
      </c>
      <c r="M212">
        <v>8209.0300000000007</v>
      </c>
      <c r="N212">
        <v>8222.94</v>
      </c>
      <c r="R212">
        <v>8521.74</v>
      </c>
      <c r="S212">
        <v>8447.24</v>
      </c>
      <c r="T212">
        <v>8403.75</v>
      </c>
      <c r="X212">
        <v>8696.93</v>
      </c>
      <c r="Y212">
        <v>8494.2900000000009</v>
      </c>
      <c r="Z212">
        <v>8560.2800000000007</v>
      </c>
      <c r="AD212">
        <v>8340.0300000000007</v>
      </c>
      <c r="AE212">
        <v>8273.4699999999993</v>
      </c>
      <c r="AF212">
        <v>8294.08</v>
      </c>
    </row>
    <row r="213" spans="2:35" x14ac:dyDescent="0.3">
      <c r="B213" t="s">
        <v>37</v>
      </c>
      <c r="F213">
        <v>8263.26</v>
      </c>
      <c r="G213">
        <v>8209.0300000000007</v>
      </c>
      <c r="H213">
        <v>8193.23</v>
      </c>
      <c r="L213">
        <v>8263.26</v>
      </c>
      <c r="M213">
        <v>8209.0300000000007</v>
      </c>
      <c r="N213">
        <v>8193.23</v>
      </c>
      <c r="R213">
        <v>8521.74</v>
      </c>
      <c r="S213">
        <v>8397.98</v>
      </c>
      <c r="T213">
        <v>8403.36</v>
      </c>
      <c r="X213">
        <v>8696.93</v>
      </c>
      <c r="Y213">
        <v>8497.99</v>
      </c>
      <c r="Z213">
        <v>8458.2199999999993</v>
      </c>
      <c r="AD213">
        <v>8340.0300000000007</v>
      </c>
      <c r="AE213">
        <v>8273.4699999999993</v>
      </c>
      <c r="AF213">
        <v>8232.2099999999991</v>
      </c>
    </row>
    <row r="214" spans="2:35" x14ac:dyDescent="0.3">
      <c r="B214" t="s">
        <v>38</v>
      </c>
      <c r="F214">
        <v>8344.8799999999992</v>
      </c>
      <c r="G214">
        <v>8234.51</v>
      </c>
      <c r="H214">
        <v>8295.23</v>
      </c>
      <c r="L214">
        <v>8344.8799999999992</v>
      </c>
      <c r="M214">
        <v>8234.51</v>
      </c>
      <c r="N214">
        <v>8295.23</v>
      </c>
      <c r="R214">
        <v>8733.56</v>
      </c>
      <c r="S214">
        <v>8499.4599999999991</v>
      </c>
      <c r="T214">
        <v>8497.9599999999991</v>
      </c>
      <c r="X214">
        <v>8646.4699999999993</v>
      </c>
      <c r="Y214">
        <v>8505.01</v>
      </c>
      <c r="Z214">
        <v>8495.42</v>
      </c>
      <c r="AD214">
        <v>8426.2999999999993</v>
      </c>
      <c r="AE214">
        <v>8325.8799999999992</v>
      </c>
      <c r="AF214">
        <v>8276.39</v>
      </c>
    </row>
    <row r="215" spans="2:35" x14ac:dyDescent="0.3">
      <c r="B215" t="s">
        <v>39</v>
      </c>
      <c r="F215">
        <v>8267.36</v>
      </c>
      <c r="G215">
        <v>8230.32</v>
      </c>
      <c r="H215">
        <v>8329.0300000000007</v>
      </c>
      <c r="L215">
        <v>8267.36</v>
      </c>
      <c r="M215">
        <v>8232.25</v>
      </c>
      <c r="N215">
        <v>8329.0300000000007</v>
      </c>
      <c r="R215">
        <v>8592.82</v>
      </c>
      <c r="S215">
        <v>8548.67</v>
      </c>
      <c r="T215">
        <v>8589.17</v>
      </c>
      <c r="X215">
        <v>8621.52</v>
      </c>
      <c r="Y215">
        <v>8530.0300000000007</v>
      </c>
      <c r="Z215">
        <v>8612.11</v>
      </c>
      <c r="AD215">
        <v>8344.1299999999992</v>
      </c>
      <c r="AE215">
        <v>8366.57</v>
      </c>
      <c r="AF215">
        <v>8355.6200000000008</v>
      </c>
    </row>
    <row r="216" spans="2:35" x14ac:dyDescent="0.3">
      <c r="B216" t="s">
        <v>40</v>
      </c>
      <c r="F216">
        <v>8317.48</v>
      </c>
      <c r="G216">
        <v>8445.02</v>
      </c>
      <c r="H216">
        <v>8574.41</v>
      </c>
      <c r="L216">
        <v>8317.48</v>
      </c>
      <c r="M216">
        <v>8499.39</v>
      </c>
      <c r="N216">
        <v>8574.41</v>
      </c>
      <c r="R216">
        <v>8675.64</v>
      </c>
      <c r="S216">
        <v>8814.14</v>
      </c>
      <c r="T216">
        <v>8682.91</v>
      </c>
      <c r="X216">
        <v>8626.7800000000007</v>
      </c>
      <c r="Y216">
        <v>8767.52</v>
      </c>
      <c r="Z216">
        <v>8813.68</v>
      </c>
      <c r="AD216">
        <v>8339.09</v>
      </c>
      <c r="AE216">
        <v>8556.5499999999993</v>
      </c>
      <c r="AF216">
        <v>8600.35</v>
      </c>
    </row>
    <row r="217" spans="2:35" x14ac:dyDescent="0.3">
      <c r="B217" t="s">
        <v>41</v>
      </c>
      <c r="F217">
        <v>8260.49</v>
      </c>
      <c r="G217">
        <v>8574.24</v>
      </c>
      <c r="H217">
        <v>8557.9599999999991</v>
      </c>
      <c r="L217">
        <v>8260.49</v>
      </c>
      <c r="M217">
        <v>8502.7199999999993</v>
      </c>
      <c r="N217">
        <v>8542.1</v>
      </c>
      <c r="R217">
        <v>8548.73</v>
      </c>
      <c r="S217">
        <v>8767.2199999999993</v>
      </c>
      <c r="T217">
        <v>8726.56</v>
      </c>
      <c r="X217">
        <v>8566</v>
      </c>
      <c r="Y217">
        <v>8930.49</v>
      </c>
      <c r="Z217">
        <v>8831.69</v>
      </c>
      <c r="AD217">
        <v>8332.84</v>
      </c>
      <c r="AE217">
        <v>8586.23</v>
      </c>
      <c r="AF217">
        <v>8634.52</v>
      </c>
    </row>
    <row r="218" spans="2:35" x14ac:dyDescent="0.3">
      <c r="B218" t="s">
        <v>59</v>
      </c>
      <c r="F218" t="s">
        <v>4</v>
      </c>
      <c r="G218" t="s">
        <v>5</v>
      </c>
      <c r="H218" t="s">
        <v>6</v>
      </c>
      <c r="L218" t="s">
        <v>10</v>
      </c>
      <c r="M218" t="s">
        <v>11</v>
      </c>
      <c r="N218" t="s">
        <v>12</v>
      </c>
      <c r="R218" t="s">
        <v>16</v>
      </c>
      <c r="S218" t="s">
        <v>17</v>
      </c>
      <c r="T218" t="s">
        <v>18</v>
      </c>
      <c r="X218" t="s">
        <v>22</v>
      </c>
      <c r="Y218" t="s">
        <v>23</v>
      </c>
      <c r="Z218" t="s">
        <v>24</v>
      </c>
      <c r="AD218" t="s">
        <v>28</v>
      </c>
      <c r="AE218" t="s">
        <v>29</v>
      </c>
      <c r="AF218" t="s">
        <v>30</v>
      </c>
    </row>
    <row r="219" spans="2:35" x14ac:dyDescent="0.3">
      <c r="B219" t="s">
        <v>31</v>
      </c>
      <c r="F219">
        <v>4691.4799999999996</v>
      </c>
      <c r="G219">
        <v>4351.96</v>
      </c>
      <c r="H219">
        <v>4351.96</v>
      </c>
      <c r="L219">
        <v>4749.68</v>
      </c>
      <c r="M219">
        <v>4366.16</v>
      </c>
      <c r="N219">
        <v>4366.16</v>
      </c>
      <c r="R219">
        <v>4811.74</v>
      </c>
      <c r="S219">
        <v>4501</v>
      </c>
      <c r="T219">
        <v>4513.42</v>
      </c>
      <c r="X219">
        <v>4801.84</v>
      </c>
      <c r="Y219">
        <v>4441.6099999999997</v>
      </c>
      <c r="Z219">
        <v>4441.6099999999997</v>
      </c>
      <c r="AD219">
        <v>4691.4799999999996</v>
      </c>
      <c r="AE219">
        <v>4351.96</v>
      </c>
      <c r="AF219">
        <v>4358.24</v>
      </c>
      <c r="AI219">
        <f t="array" ref="AI219">MAX((C219:AF229=MIN(C219:AF229))*ROW(219:229))</f>
        <v>227</v>
      </c>
    </row>
    <row r="220" spans="2:35" x14ac:dyDescent="0.3">
      <c r="B220" t="s">
        <v>32</v>
      </c>
      <c r="F220">
        <v>4671.32</v>
      </c>
      <c r="G220">
        <v>4351.96</v>
      </c>
      <c r="H220">
        <v>4358.24</v>
      </c>
      <c r="L220">
        <v>4685.3900000000003</v>
      </c>
      <c r="M220">
        <v>4366.71</v>
      </c>
      <c r="N220">
        <v>4372.99</v>
      </c>
      <c r="R220">
        <v>4768.82</v>
      </c>
      <c r="S220">
        <v>4483.4399999999996</v>
      </c>
      <c r="T220">
        <v>4568.13</v>
      </c>
      <c r="X220">
        <v>4736.6099999999997</v>
      </c>
      <c r="Y220">
        <v>4425.93</v>
      </c>
      <c r="Z220">
        <v>4425.93</v>
      </c>
      <c r="AD220">
        <v>4671.32</v>
      </c>
      <c r="AE220">
        <v>4358.24</v>
      </c>
      <c r="AF220">
        <v>4351.96</v>
      </c>
    </row>
    <row r="221" spans="2:35" x14ac:dyDescent="0.3">
      <c r="B221" t="s">
        <v>33</v>
      </c>
      <c r="F221">
        <v>4671.32</v>
      </c>
      <c r="G221">
        <v>4358.24</v>
      </c>
      <c r="H221">
        <v>4358.24</v>
      </c>
      <c r="L221">
        <v>4685.3900000000003</v>
      </c>
      <c r="M221">
        <v>4372.99</v>
      </c>
      <c r="N221">
        <v>4372.99</v>
      </c>
      <c r="R221">
        <v>4768.82</v>
      </c>
      <c r="S221">
        <v>4419.3100000000004</v>
      </c>
      <c r="T221">
        <v>4568.13</v>
      </c>
      <c r="X221">
        <v>4736.6099999999997</v>
      </c>
      <c r="Y221">
        <v>4406.9399999999996</v>
      </c>
      <c r="Z221">
        <v>4425.93</v>
      </c>
      <c r="AD221">
        <v>4671.32</v>
      </c>
      <c r="AE221">
        <v>4358.24</v>
      </c>
      <c r="AF221">
        <v>4358.24</v>
      </c>
    </row>
    <row r="222" spans="2:35" x14ac:dyDescent="0.3">
      <c r="B222" t="s">
        <v>34</v>
      </c>
      <c r="F222">
        <v>4671.32</v>
      </c>
      <c r="G222">
        <v>4351.96</v>
      </c>
      <c r="H222">
        <v>4358.24</v>
      </c>
      <c r="L222">
        <v>4685.3900000000003</v>
      </c>
      <c r="M222">
        <v>4372.99</v>
      </c>
      <c r="N222">
        <v>4372.99</v>
      </c>
      <c r="R222">
        <v>4768.82</v>
      </c>
      <c r="S222">
        <v>4448.25</v>
      </c>
      <c r="T222">
        <v>4476.8</v>
      </c>
      <c r="X222">
        <v>4736.6099999999997</v>
      </c>
      <c r="Y222">
        <v>4425.93</v>
      </c>
      <c r="Z222">
        <v>4425.93</v>
      </c>
      <c r="AD222">
        <v>4671.32</v>
      </c>
      <c r="AE222">
        <v>4358.24</v>
      </c>
      <c r="AF222">
        <v>4358.24</v>
      </c>
    </row>
    <row r="223" spans="2:35" x14ac:dyDescent="0.3">
      <c r="B223" t="s">
        <v>35</v>
      </c>
      <c r="F223">
        <v>4671.32</v>
      </c>
      <c r="G223">
        <v>4358.24</v>
      </c>
      <c r="H223">
        <v>4394.75</v>
      </c>
      <c r="L223">
        <v>4685.3900000000003</v>
      </c>
      <c r="M223">
        <v>4372.99</v>
      </c>
      <c r="N223">
        <v>4372.99</v>
      </c>
      <c r="R223">
        <v>4771.9399999999996</v>
      </c>
      <c r="S223">
        <v>4426.7299999999996</v>
      </c>
      <c r="T223">
        <v>4467.08</v>
      </c>
      <c r="X223">
        <v>4701.5600000000004</v>
      </c>
      <c r="Y223">
        <v>4391.6499999999996</v>
      </c>
      <c r="Z223">
        <v>4437.3100000000004</v>
      </c>
      <c r="AD223">
        <v>4671.32</v>
      </c>
      <c r="AE223">
        <v>4358.24</v>
      </c>
      <c r="AF223">
        <v>4358.24</v>
      </c>
    </row>
    <row r="224" spans="2:35" x14ac:dyDescent="0.3">
      <c r="B224" t="s">
        <v>36</v>
      </c>
      <c r="F224">
        <v>4671.32</v>
      </c>
      <c r="G224">
        <v>4361.29</v>
      </c>
      <c r="H224">
        <v>4351.96</v>
      </c>
      <c r="L224">
        <v>4685.3900000000003</v>
      </c>
      <c r="M224">
        <v>4366.71</v>
      </c>
      <c r="N224">
        <v>4409.7700000000004</v>
      </c>
      <c r="R224">
        <v>4771.9399999999996</v>
      </c>
      <c r="S224">
        <v>4422.1099999999997</v>
      </c>
      <c r="T224">
        <v>4454.2700000000004</v>
      </c>
      <c r="X224">
        <v>4701.5600000000004</v>
      </c>
      <c r="Y224">
        <v>4418.58</v>
      </c>
      <c r="Z224">
        <v>4428.26</v>
      </c>
      <c r="AD224">
        <v>4671.32</v>
      </c>
      <c r="AE224">
        <v>4361.29</v>
      </c>
      <c r="AF224">
        <v>4399.1400000000003</v>
      </c>
    </row>
    <row r="225" spans="2:35" x14ac:dyDescent="0.3">
      <c r="B225" t="s">
        <v>37</v>
      </c>
      <c r="F225">
        <v>4665.2</v>
      </c>
      <c r="G225">
        <v>4413.74</v>
      </c>
      <c r="H225">
        <v>4413.74</v>
      </c>
      <c r="L225">
        <v>4679.67</v>
      </c>
      <c r="M225">
        <v>4427.55</v>
      </c>
      <c r="N225">
        <v>4375.49</v>
      </c>
      <c r="R225">
        <v>4765.34</v>
      </c>
      <c r="S225">
        <v>4569.91</v>
      </c>
      <c r="T225">
        <v>4684.3500000000004</v>
      </c>
      <c r="X225">
        <v>4683.51</v>
      </c>
      <c r="Y225">
        <v>4432.72</v>
      </c>
      <c r="Z225">
        <v>4458.83</v>
      </c>
      <c r="AD225">
        <v>4665.2</v>
      </c>
      <c r="AE225">
        <v>4413.74</v>
      </c>
      <c r="AF225">
        <v>4413.74</v>
      </c>
    </row>
    <row r="226" spans="2:35" x14ac:dyDescent="0.3">
      <c r="B226" t="s">
        <v>38</v>
      </c>
      <c r="F226">
        <v>4671.32</v>
      </c>
      <c r="G226">
        <v>4455.59</v>
      </c>
      <c r="H226">
        <v>4623.34</v>
      </c>
      <c r="L226">
        <v>4685.3900000000003</v>
      </c>
      <c r="M226">
        <v>4557.13</v>
      </c>
      <c r="N226">
        <v>4604.18</v>
      </c>
      <c r="R226">
        <v>4763.49</v>
      </c>
      <c r="S226">
        <v>4607.82</v>
      </c>
      <c r="T226">
        <v>4661.28</v>
      </c>
      <c r="X226">
        <v>4701.5600000000004</v>
      </c>
      <c r="Y226">
        <v>4648.0200000000004</v>
      </c>
      <c r="Z226">
        <v>4642.55</v>
      </c>
      <c r="AD226">
        <v>4671.32</v>
      </c>
      <c r="AE226">
        <v>4455.59</v>
      </c>
      <c r="AF226">
        <v>4623.34</v>
      </c>
    </row>
    <row r="227" spans="2:35" x14ac:dyDescent="0.3">
      <c r="B227" t="s">
        <v>39</v>
      </c>
      <c r="F227">
        <v>4351.96</v>
      </c>
      <c r="G227">
        <v>4502.88</v>
      </c>
      <c r="H227">
        <v>4588.26</v>
      </c>
      <c r="L227">
        <v>4366.71</v>
      </c>
      <c r="M227">
        <v>4451.82</v>
      </c>
      <c r="N227">
        <v>4603.55</v>
      </c>
      <c r="R227">
        <v>4437.03</v>
      </c>
      <c r="S227">
        <v>4553.34</v>
      </c>
      <c r="T227">
        <v>4719.04</v>
      </c>
      <c r="X227">
        <v>4421.8599999999997</v>
      </c>
      <c r="Y227">
        <v>4477.6099999999997</v>
      </c>
      <c r="Z227">
        <v>4736.91</v>
      </c>
      <c r="AD227">
        <v>4351.96</v>
      </c>
      <c r="AE227">
        <v>4453.07</v>
      </c>
      <c r="AF227">
        <v>4588.26</v>
      </c>
    </row>
    <row r="228" spans="2:35" x14ac:dyDescent="0.3">
      <c r="B228" t="s">
        <v>40</v>
      </c>
      <c r="F228">
        <v>4485.97</v>
      </c>
      <c r="G228">
        <v>4539.9799999999996</v>
      </c>
      <c r="H228">
        <v>4728.99</v>
      </c>
      <c r="L228">
        <v>4500.72</v>
      </c>
      <c r="M228">
        <v>4649.91</v>
      </c>
      <c r="N228">
        <v>4652.78</v>
      </c>
      <c r="R228">
        <v>4621.84</v>
      </c>
      <c r="S228">
        <v>4620.6400000000003</v>
      </c>
      <c r="T228">
        <v>4659.8900000000003</v>
      </c>
      <c r="X228">
        <v>4559.6400000000003</v>
      </c>
      <c r="Y228">
        <v>4563.29</v>
      </c>
      <c r="Z228">
        <v>4734.3900000000003</v>
      </c>
      <c r="AD228">
        <v>4485.97</v>
      </c>
      <c r="AE228">
        <v>4539.9799999999996</v>
      </c>
      <c r="AF228">
        <v>4728.99</v>
      </c>
    </row>
    <row r="229" spans="2:35" x14ac:dyDescent="0.3">
      <c r="B229" t="s">
        <v>41</v>
      </c>
      <c r="F229">
        <v>4618.8100000000004</v>
      </c>
      <c r="G229">
        <v>4618.8100000000004</v>
      </c>
      <c r="H229">
        <v>4618.8100000000004</v>
      </c>
      <c r="L229">
        <v>4688.2</v>
      </c>
      <c r="M229">
        <v>4688.2</v>
      </c>
      <c r="N229">
        <v>4885.75</v>
      </c>
      <c r="R229">
        <v>4803.59</v>
      </c>
      <c r="S229">
        <v>4920.8</v>
      </c>
      <c r="T229">
        <v>4919.08</v>
      </c>
      <c r="X229">
        <v>4443</v>
      </c>
      <c r="Y229">
        <v>4922.2</v>
      </c>
      <c r="Z229">
        <v>4830.96</v>
      </c>
      <c r="AD229">
        <v>4618.8100000000004</v>
      </c>
      <c r="AE229">
        <v>4618.8100000000004</v>
      </c>
      <c r="AF229">
        <v>4618.8100000000004</v>
      </c>
    </row>
    <row r="230" spans="2:35" x14ac:dyDescent="0.3">
      <c r="B230" t="s">
        <v>60</v>
      </c>
      <c r="F230" t="s">
        <v>4</v>
      </c>
      <c r="G230" t="s">
        <v>5</v>
      </c>
      <c r="H230" t="s">
        <v>6</v>
      </c>
      <c r="L230" t="s">
        <v>10</v>
      </c>
      <c r="M230" t="s">
        <v>11</v>
      </c>
      <c r="N230" t="s">
        <v>12</v>
      </c>
      <c r="R230" t="s">
        <v>16</v>
      </c>
      <c r="S230" t="s">
        <v>17</v>
      </c>
      <c r="T230" t="s">
        <v>18</v>
      </c>
      <c r="X230" t="s">
        <v>22</v>
      </c>
      <c r="Y230" t="s">
        <v>23</v>
      </c>
      <c r="Z230" t="s">
        <v>24</v>
      </c>
      <c r="AD230" t="s">
        <v>28</v>
      </c>
      <c r="AE230" t="s">
        <v>29</v>
      </c>
      <c r="AF230" t="s">
        <v>30</v>
      </c>
    </row>
    <row r="231" spans="2:35" x14ac:dyDescent="0.3">
      <c r="B231" t="s">
        <v>31</v>
      </c>
      <c r="F231">
        <v>7407.02</v>
      </c>
      <c r="G231">
        <v>7124.43</v>
      </c>
      <c r="H231">
        <v>7138.66</v>
      </c>
      <c r="L231">
        <v>7418.76</v>
      </c>
      <c r="M231">
        <v>7177.69</v>
      </c>
      <c r="N231">
        <v>7216.75</v>
      </c>
      <c r="R231">
        <v>7675.32</v>
      </c>
      <c r="S231">
        <v>7418.61</v>
      </c>
      <c r="T231">
        <v>7500.57</v>
      </c>
      <c r="X231">
        <v>7603.21</v>
      </c>
      <c r="Y231">
        <v>7330.76</v>
      </c>
      <c r="Z231">
        <v>7335.51</v>
      </c>
      <c r="AD231">
        <v>7430.11</v>
      </c>
      <c r="AE231">
        <v>7107.67</v>
      </c>
      <c r="AF231">
        <v>7254.36</v>
      </c>
      <c r="AI231">
        <f t="array" ref="AI231">MAX((C231:AF241=MIN(C231:AF241))*ROW(231:241))</f>
        <v>231</v>
      </c>
    </row>
    <row r="232" spans="2:35" x14ac:dyDescent="0.3">
      <c r="B232" t="s">
        <v>32</v>
      </c>
      <c r="F232">
        <v>7403.32</v>
      </c>
      <c r="G232">
        <v>7138.66</v>
      </c>
      <c r="H232">
        <v>7252.08</v>
      </c>
      <c r="L232">
        <v>7418.37</v>
      </c>
      <c r="M232">
        <v>7191.93</v>
      </c>
      <c r="N232">
        <v>7299.7</v>
      </c>
      <c r="R232">
        <v>7678.45</v>
      </c>
      <c r="S232">
        <v>7556.41</v>
      </c>
      <c r="T232">
        <v>7477.29</v>
      </c>
      <c r="X232">
        <v>7604.13</v>
      </c>
      <c r="Y232">
        <v>7345</v>
      </c>
      <c r="Z232">
        <v>7361.71</v>
      </c>
      <c r="AD232">
        <v>7426.4</v>
      </c>
      <c r="AE232">
        <v>7161.75</v>
      </c>
      <c r="AF232">
        <v>7186.57</v>
      </c>
    </row>
    <row r="233" spans="2:35" x14ac:dyDescent="0.3">
      <c r="B233" t="s">
        <v>33</v>
      </c>
      <c r="F233">
        <v>7403.32</v>
      </c>
      <c r="G233">
        <v>7138.66</v>
      </c>
      <c r="H233">
        <v>7252.08</v>
      </c>
      <c r="L233">
        <v>7418.37</v>
      </c>
      <c r="M233">
        <v>7191.93</v>
      </c>
      <c r="N233">
        <v>7299.7</v>
      </c>
      <c r="R233">
        <v>7678.45</v>
      </c>
      <c r="S233">
        <v>7568.89</v>
      </c>
      <c r="T233">
        <v>7477.29</v>
      </c>
      <c r="X233">
        <v>7604.13</v>
      </c>
      <c r="Y233">
        <v>7345</v>
      </c>
      <c r="Z233">
        <v>7335.51</v>
      </c>
      <c r="AD233">
        <v>7426.4</v>
      </c>
      <c r="AE233">
        <v>7161.75</v>
      </c>
      <c r="AF233">
        <v>7129.68</v>
      </c>
    </row>
    <row r="234" spans="2:35" x14ac:dyDescent="0.3">
      <c r="B234" t="s">
        <v>34</v>
      </c>
      <c r="F234">
        <v>7403.32</v>
      </c>
      <c r="G234">
        <v>7192.44</v>
      </c>
      <c r="H234">
        <v>7306.35</v>
      </c>
      <c r="L234">
        <v>7418.37</v>
      </c>
      <c r="M234">
        <v>7245.71</v>
      </c>
      <c r="N234">
        <v>7270.53</v>
      </c>
      <c r="R234">
        <v>7725.4</v>
      </c>
      <c r="S234">
        <v>7550.41</v>
      </c>
      <c r="T234">
        <v>7626.2</v>
      </c>
      <c r="X234">
        <v>7656.67</v>
      </c>
      <c r="Y234">
        <v>7485.62</v>
      </c>
      <c r="Z234">
        <v>7394.71</v>
      </c>
      <c r="AD234">
        <v>7426.4</v>
      </c>
      <c r="AE234">
        <v>7215.53</v>
      </c>
      <c r="AF234">
        <v>7319.77</v>
      </c>
    </row>
    <row r="235" spans="2:35" x14ac:dyDescent="0.3">
      <c r="B235" t="s">
        <v>35</v>
      </c>
      <c r="F235">
        <v>7485.81</v>
      </c>
      <c r="G235">
        <v>7402.24</v>
      </c>
      <c r="H235">
        <v>7333.65</v>
      </c>
      <c r="L235">
        <v>7498.36</v>
      </c>
      <c r="M235">
        <v>7392.68</v>
      </c>
      <c r="N235">
        <v>7290.16</v>
      </c>
      <c r="R235">
        <v>7716.71</v>
      </c>
      <c r="S235">
        <v>7621.26</v>
      </c>
      <c r="T235">
        <v>7585.65</v>
      </c>
      <c r="X235">
        <v>7707.57</v>
      </c>
      <c r="Y235">
        <v>7611.52</v>
      </c>
      <c r="Z235">
        <v>7645.16</v>
      </c>
      <c r="AD235">
        <v>7499.23</v>
      </c>
      <c r="AE235">
        <v>7425.32</v>
      </c>
      <c r="AF235">
        <v>7329.46</v>
      </c>
    </row>
    <row r="236" spans="2:35" x14ac:dyDescent="0.3">
      <c r="B236" t="s">
        <v>36</v>
      </c>
      <c r="F236">
        <v>7380.14</v>
      </c>
      <c r="G236">
        <v>7349.3</v>
      </c>
      <c r="H236">
        <v>7362.33</v>
      </c>
      <c r="L236">
        <v>7392.69</v>
      </c>
      <c r="M236">
        <v>7391.64</v>
      </c>
      <c r="N236">
        <v>7227.22</v>
      </c>
      <c r="R236">
        <v>7739.52</v>
      </c>
      <c r="S236">
        <v>7580.3</v>
      </c>
      <c r="T236">
        <v>7532.33</v>
      </c>
      <c r="X236">
        <v>7753.49</v>
      </c>
      <c r="Y236">
        <v>7497.4</v>
      </c>
      <c r="Z236">
        <v>7502.03</v>
      </c>
      <c r="AD236">
        <v>7403.22</v>
      </c>
      <c r="AE236">
        <v>7353.14</v>
      </c>
      <c r="AF236">
        <v>7366.95</v>
      </c>
    </row>
    <row r="237" spans="2:35" x14ac:dyDescent="0.3">
      <c r="B237" t="s">
        <v>37</v>
      </c>
      <c r="F237">
        <v>7611.79</v>
      </c>
      <c r="G237">
        <v>7275.62</v>
      </c>
      <c r="H237">
        <v>7290.9</v>
      </c>
      <c r="L237">
        <v>7577.36</v>
      </c>
      <c r="M237">
        <v>7392.78</v>
      </c>
      <c r="N237">
        <v>7282.98</v>
      </c>
      <c r="R237">
        <v>7860.59</v>
      </c>
      <c r="S237">
        <v>7570.71</v>
      </c>
      <c r="T237">
        <v>7586.7</v>
      </c>
      <c r="X237">
        <v>7767.46</v>
      </c>
      <c r="Y237">
        <v>7558.46</v>
      </c>
      <c r="Z237">
        <v>7528.88</v>
      </c>
      <c r="AD237">
        <v>7623.72</v>
      </c>
      <c r="AE237">
        <v>7427.25</v>
      </c>
      <c r="AF237">
        <v>7317.1</v>
      </c>
    </row>
    <row r="238" spans="2:35" x14ac:dyDescent="0.3">
      <c r="B238" t="s">
        <v>38</v>
      </c>
      <c r="F238">
        <v>7497.58</v>
      </c>
      <c r="G238">
        <v>7435.01</v>
      </c>
      <c r="H238">
        <v>7373.86</v>
      </c>
      <c r="L238">
        <v>7505.43</v>
      </c>
      <c r="M238">
        <v>7369.82</v>
      </c>
      <c r="N238">
        <v>7363.88</v>
      </c>
      <c r="R238">
        <v>7659.85</v>
      </c>
      <c r="S238">
        <v>7621.53</v>
      </c>
      <c r="T238">
        <v>7613.69</v>
      </c>
      <c r="X238">
        <v>7661.16</v>
      </c>
      <c r="Y238">
        <v>7685.92</v>
      </c>
      <c r="Z238">
        <v>7647.2</v>
      </c>
      <c r="AD238">
        <v>7509.51</v>
      </c>
      <c r="AE238">
        <v>7485.53</v>
      </c>
      <c r="AF238">
        <v>7382.17</v>
      </c>
    </row>
    <row r="239" spans="2:35" x14ac:dyDescent="0.3">
      <c r="B239" t="s">
        <v>39</v>
      </c>
      <c r="F239">
        <v>7498.36</v>
      </c>
      <c r="G239">
        <v>7504.9</v>
      </c>
      <c r="H239">
        <v>7441.38</v>
      </c>
      <c r="L239">
        <v>7502.33</v>
      </c>
      <c r="M239">
        <v>7492.46</v>
      </c>
      <c r="N239">
        <v>7436.28</v>
      </c>
      <c r="R239">
        <v>7613.74</v>
      </c>
      <c r="S239">
        <v>7655.48</v>
      </c>
      <c r="T239">
        <v>7638.32</v>
      </c>
      <c r="X239">
        <v>7513.38</v>
      </c>
      <c r="Y239">
        <v>7566.25</v>
      </c>
      <c r="Z239">
        <v>7523.53</v>
      </c>
      <c r="AD239">
        <v>7510.3</v>
      </c>
      <c r="AE239">
        <v>7590.64</v>
      </c>
      <c r="AF239">
        <v>7449.47</v>
      </c>
    </row>
    <row r="240" spans="2:35" x14ac:dyDescent="0.3">
      <c r="B240" t="s">
        <v>40</v>
      </c>
      <c r="F240">
        <v>7501.32</v>
      </c>
      <c r="G240">
        <v>7495.66</v>
      </c>
      <c r="H240">
        <v>7577.29</v>
      </c>
      <c r="L240">
        <v>7500.52</v>
      </c>
      <c r="M240">
        <v>7481.4</v>
      </c>
      <c r="N240">
        <v>7505.27</v>
      </c>
      <c r="R240">
        <v>7667.21</v>
      </c>
      <c r="S240">
        <v>7625.22</v>
      </c>
      <c r="T240">
        <v>7615.34</v>
      </c>
      <c r="X240">
        <v>7572.7</v>
      </c>
      <c r="Y240">
        <v>7491.37</v>
      </c>
      <c r="Z240">
        <v>7561.89</v>
      </c>
      <c r="AD240">
        <v>7524.41</v>
      </c>
      <c r="AE240">
        <v>7507.59</v>
      </c>
      <c r="AF240">
        <v>7593.76</v>
      </c>
    </row>
    <row r="241" spans="2:35" x14ac:dyDescent="0.3">
      <c r="B241" t="s">
        <v>41</v>
      </c>
      <c r="F241">
        <v>7539.65</v>
      </c>
      <c r="G241">
        <v>7650.13</v>
      </c>
      <c r="H241">
        <v>7742.31</v>
      </c>
      <c r="L241">
        <v>7555.32</v>
      </c>
      <c r="M241">
        <v>7658.13</v>
      </c>
      <c r="N241">
        <v>7692.45</v>
      </c>
      <c r="R241">
        <v>8018.3</v>
      </c>
      <c r="S241">
        <v>7800.13</v>
      </c>
      <c r="T241">
        <v>7778.86</v>
      </c>
      <c r="X241">
        <v>8193.8700000000008</v>
      </c>
      <c r="Y241">
        <v>7782.41</v>
      </c>
      <c r="Z241">
        <v>7782.3</v>
      </c>
      <c r="AD241">
        <v>7562.73</v>
      </c>
      <c r="AE241">
        <v>7809.02</v>
      </c>
      <c r="AF241">
        <v>7649.42</v>
      </c>
    </row>
    <row r="242" spans="2:35" x14ac:dyDescent="0.3">
      <c r="B242" t="s">
        <v>61</v>
      </c>
      <c r="F242" t="s">
        <v>4</v>
      </c>
      <c r="G242" t="s">
        <v>5</v>
      </c>
      <c r="H242" t="s">
        <v>6</v>
      </c>
      <c r="L242" t="s">
        <v>10</v>
      </c>
      <c r="M242" t="s">
        <v>11</v>
      </c>
      <c r="N242" t="s">
        <v>12</v>
      </c>
      <c r="R242" t="s">
        <v>16</v>
      </c>
      <c r="S242" t="s">
        <v>17</v>
      </c>
      <c r="T242" t="s">
        <v>18</v>
      </c>
      <c r="X242" t="s">
        <v>22</v>
      </c>
      <c r="Y242" t="s">
        <v>23</v>
      </c>
      <c r="Z242" t="s">
        <v>24</v>
      </c>
      <c r="AD242" t="s">
        <v>28</v>
      </c>
      <c r="AE242" t="s">
        <v>29</v>
      </c>
      <c r="AF242" t="s">
        <v>30</v>
      </c>
    </row>
    <row r="243" spans="2:35" x14ac:dyDescent="0.3">
      <c r="B243" t="s">
        <v>31</v>
      </c>
      <c r="F243">
        <v>1720.55</v>
      </c>
      <c r="G243">
        <v>1643.88</v>
      </c>
      <c r="H243">
        <v>1671.35</v>
      </c>
      <c r="L243">
        <v>1684.82</v>
      </c>
      <c r="M243">
        <v>1636.14</v>
      </c>
      <c r="N243">
        <v>1683.97</v>
      </c>
      <c r="R243">
        <v>1648.52</v>
      </c>
      <c r="S243">
        <v>1565.38</v>
      </c>
      <c r="T243">
        <v>1565.38</v>
      </c>
      <c r="X243">
        <v>1594.12</v>
      </c>
      <c r="Y243">
        <v>1547.75</v>
      </c>
      <c r="Z243">
        <v>1565.18</v>
      </c>
      <c r="AD243">
        <v>1599.69</v>
      </c>
      <c r="AE243">
        <v>1560.76</v>
      </c>
      <c r="AF243">
        <v>1579.89</v>
      </c>
      <c r="AI243">
        <f t="array" ref="AI243">MAX((C243:AF253=MIN(C243:AF253))*ROW(243:253))</f>
        <v>253</v>
      </c>
    </row>
    <row r="244" spans="2:35" x14ac:dyDescent="0.3">
      <c r="B244" t="s">
        <v>32</v>
      </c>
      <c r="F244">
        <v>1720.55</v>
      </c>
      <c r="G244">
        <v>1729.04</v>
      </c>
      <c r="H244">
        <v>1706.27</v>
      </c>
      <c r="L244">
        <v>1684.1</v>
      </c>
      <c r="M244">
        <v>1644.08</v>
      </c>
      <c r="N244">
        <v>1683.81</v>
      </c>
      <c r="R244">
        <v>1648.52</v>
      </c>
      <c r="S244">
        <v>1584.28</v>
      </c>
      <c r="T244">
        <v>1584.28</v>
      </c>
      <c r="X244">
        <v>1594.12</v>
      </c>
      <c r="Y244">
        <v>1552.47</v>
      </c>
      <c r="Z244">
        <v>1565.18</v>
      </c>
      <c r="AD244">
        <v>1599.69</v>
      </c>
      <c r="AE244">
        <v>1562.32</v>
      </c>
      <c r="AF244">
        <v>1579.89</v>
      </c>
    </row>
    <row r="245" spans="2:35" x14ac:dyDescent="0.3">
      <c r="B245" t="s">
        <v>33</v>
      </c>
      <c r="F245">
        <v>1633.64</v>
      </c>
      <c r="G245">
        <v>1652.27</v>
      </c>
      <c r="H245">
        <v>1662.61</v>
      </c>
      <c r="L245">
        <v>1663.85</v>
      </c>
      <c r="M245">
        <v>1648.4</v>
      </c>
      <c r="N245">
        <v>1618.3</v>
      </c>
      <c r="R245">
        <v>1570.94</v>
      </c>
      <c r="S245">
        <v>1556.6</v>
      </c>
      <c r="T245">
        <v>1566.46</v>
      </c>
      <c r="X245">
        <v>1564.37</v>
      </c>
      <c r="Y245">
        <v>1564.37</v>
      </c>
      <c r="Z245">
        <v>1559.66</v>
      </c>
      <c r="AD245">
        <v>1551.04</v>
      </c>
      <c r="AE245">
        <v>1556.76</v>
      </c>
      <c r="AF245">
        <v>1552.05</v>
      </c>
    </row>
    <row r="246" spans="2:35" x14ac:dyDescent="0.3">
      <c r="B246" t="s">
        <v>34</v>
      </c>
      <c r="F246">
        <v>1614.1</v>
      </c>
      <c r="G246">
        <v>1672.75</v>
      </c>
      <c r="H246">
        <v>1656.17</v>
      </c>
      <c r="L246">
        <v>1663.85</v>
      </c>
      <c r="M246">
        <v>1710.08</v>
      </c>
      <c r="N246">
        <v>1683.81</v>
      </c>
      <c r="R246">
        <v>1563.33</v>
      </c>
      <c r="S246">
        <v>1590.1</v>
      </c>
      <c r="T246">
        <v>1576.08</v>
      </c>
      <c r="X246">
        <v>1582.58</v>
      </c>
      <c r="Y246">
        <v>1582.58</v>
      </c>
      <c r="Z246">
        <v>1568.56</v>
      </c>
      <c r="AD246">
        <v>1569.8</v>
      </c>
      <c r="AE246">
        <v>1575.52</v>
      </c>
      <c r="AF246">
        <v>1575.52</v>
      </c>
    </row>
    <row r="247" spans="2:35" x14ac:dyDescent="0.3">
      <c r="B247" t="s">
        <v>35</v>
      </c>
      <c r="F247">
        <v>1614.1</v>
      </c>
      <c r="G247">
        <v>1672.75</v>
      </c>
      <c r="H247">
        <v>1656.17</v>
      </c>
      <c r="L247">
        <v>1663.85</v>
      </c>
      <c r="M247">
        <v>1710.08</v>
      </c>
      <c r="N247">
        <v>1683.81</v>
      </c>
      <c r="R247">
        <v>1563.33</v>
      </c>
      <c r="S247">
        <v>1590.1</v>
      </c>
      <c r="T247">
        <v>1576.08</v>
      </c>
      <c r="X247">
        <v>1582.58</v>
      </c>
      <c r="Y247">
        <v>1582.58</v>
      </c>
      <c r="Z247">
        <v>1568.56</v>
      </c>
      <c r="AD247">
        <v>1569.8</v>
      </c>
      <c r="AE247">
        <v>1575.52</v>
      </c>
      <c r="AF247">
        <v>1575.52</v>
      </c>
    </row>
    <row r="248" spans="2:35" x14ac:dyDescent="0.3">
      <c r="B248" t="s">
        <v>36</v>
      </c>
      <c r="F248">
        <v>1614.1</v>
      </c>
      <c r="G248">
        <v>1672.75</v>
      </c>
      <c r="H248">
        <v>1656.17</v>
      </c>
      <c r="L248">
        <v>1663.85</v>
      </c>
      <c r="M248">
        <v>1710.08</v>
      </c>
      <c r="N248">
        <v>1683.81</v>
      </c>
      <c r="R248">
        <v>1563.33</v>
      </c>
      <c r="S248">
        <v>1576.08</v>
      </c>
      <c r="T248">
        <v>1576.08</v>
      </c>
      <c r="X248">
        <v>1582.58</v>
      </c>
      <c r="Y248">
        <v>1582.58</v>
      </c>
      <c r="Z248">
        <v>1568.56</v>
      </c>
      <c r="AD248">
        <v>1569.8</v>
      </c>
      <c r="AE248">
        <v>1575.52</v>
      </c>
      <c r="AF248">
        <v>1575.52</v>
      </c>
    </row>
    <row r="249" spans="2:35" x14ac:dyDescent="0.3">
      <c r="B249" t="s">
        <v>37</v>
      </c>
      <c r="F249">
        <v>1614.1</v>
      </c>
      <c r="G249">
        <v>1672.75</v>
      </c>
      <c r="H249">
        <v>1656.17</v>
      </c>
      <c r="L249">
        <v>1663.85</v>
      </c>
      <c r="M249">
        <v>1710.08</v>
      </c>
      <c r="N249">
        <v>1683.81</v>
      </c>
      <c r="R249">
        <v>1563.33</v>
      </c>
      <c r="S249">
        <v>1590.1</v>
      </c>
      <c r="T249">
        <v>1576.08</v>
      </c>
      <c r="X249">
        <v>1582.58</v>
      </c>
      <c r="Y249">
        <v>1582.58</v>
      </c>
      <c r="Z249">
        <v>1568.56</v>
      </c>
      <c r="AD249">
        <v>1569.8</v>
      </c>
      <c r="AE249">
        <v>1575.52</v>
      </c>
      <c r="AF249">
        <v>1575.52</v>
      </c>
    </row>
    <row r="250" spans="2:35" x14ac:dyDescent="0.3">
      <c r="B250" t="s">
        <v>38</v>
      </c>
      <c r="F250">
        <v>1614.1</v>
      </c>
      <c r="G250">
        <v>1672.75</v>
      </c>
      <c r="H250">
        <v>1656.17</v>
      </c>
      <c r="L250">
        <v>1663.85</v>
      </c>
      <c r="M250">
        <v>1710.08</v>
      </c>
      <c r="N250">
        <v>1683.81</v>
      </c>
      <c r="R250">
        <v>1563.33</v>
      </c>
      <c r="S250">
        <v>1590.1</v>
      </c>
      <c r="T250">
        <v>1576.08</v>
      </c>
      <c r="X250">
        <v>1582.58</v>
      </c>
      <c r="Y250">
        <v>1582.58</v>
      </c>
      <c r="Z250">
        <v>1568.56</v>
      </c>
      <c r="AD250">
        <v>1569.8</v>
      </c>
      <c r="AE250">
        <v>1575.52</v>
      </c>
      <c r="AF250">
        <v>1575.52</v>
      </c>
    </row>
    <row r="251" spans="2:35" x14ac:dyDescent="0.3">
      <c r="B251" t="s">
        <v>39</v>
      </c>
      <c r="F251">
        <v>1666.15</v>
      </c>
      <c r="G251">
        <v>1689.78</v>
      </c>
      <c r="H251">
        <v>1689.78</v>
      </c>
      <c r="L251">
        <v>1654.02</v>
      </c>
      <c r="M251">
        <v>1689.04</v>
      </c>
      <c r="N251">
        <v>1695.45</v>
      </c>
      <c r="R251">
        <v>1616.2</v>
      </c>
      <c r="S251">
        <v>1628.94</v>
      </c>
      <c r="T251">
        <v>1628.94</v>
      </c>
      <c r="X251">
        <v>1580.08</v>
      </c>
      <c r="Y251">
        <v>1624.62</v>
      </c>
      <c r="Z251">
        <v>1624.62</v>
      </c>
      <c r="AD251">
        <v>1573.96</v>
      </c>
      <c r="AE251">
        <v>1671.15</v>
      </c>
      <c r="AF251">
        <v>1628.39</v>
      </c>
    </row>
    <row r="252" spans="2:35" x14ac:dyDescent="0.3">
      <c r="B252" t="s">
        <v>40</v>
      </c>
      <c r="F252">
        <v>1679.09</v>
      </c>
      <c r="G252">
        <v>1702.72</v>
      </c>
      <c r="H252">
        <v>1730.75</v>
      </c>
      <c r="L252">
        <v>1649.86</v>
      </c>
      <c r="M252">
        <v>1710.46</v>
      </c>
      <c r="N252">
        <v>1725.04</v>
      </c>
      <c r="R252">
        <v>1629.14</v>
      </c>
      <c r="S252">
        <v>1640.98</v>
      </c>
      <c r="T252">
        <v>1651.74</v>
      </c>
      <c r="X252">
        <v>1582.58</v>
      </c>
      <c r="Y252">
        <v>1641.72</v>
      </c>
      <c r="Z252">
        <v>1641.72</v>
      </c>
      <c r="AD252">
        <v>1635.61</v>
      </c>
      <c r="AE252">
        <v>1677.88</v>
      </c>
      <c r="AF252">
        <v>1641.33</v>
      </c>
    </row>
    <row r="253" spans="2:35" x14ac:dyDescent="0.3">
      <c r="B253" t="s">
        <v>41</v>
      </c>
      <c r="F253">
        <v>1593.68</v>
      </c>
      <c r="G253">
        <v>1570.32</v>
      </c>
      <c r="H253">
        <v>1591.32</v>
      </c>
      <c r="L253">
        <v>1654.02</v>
      </c>
      <c r="M253">
        <v>1578.39</v>
      </c>
      <c r="N253">
        <v>1599.17</v>
      </c>
      <c r="R253">
        <v>1544.87</v>
      </c>
      <c r="S253">
        <v>1509.81</v>
      </c>
      <c r="T253">
        <v>1509.81</v>
      </c>
      <c r="X253">
        <v>1582.58</v>
      </c>
      <c r="Y253">
        <v>1502.3</v>
      </c>
      <c r="Z253">
        <v>1519.56</v>
      </c>
      <c r="AD253">
        <v>1510.75</v>
      </c>
      <c r="AE253">
        <v>1544.12</v>
      </c>
      <c r="AF253">
        <v>1509.91</v>
      </c>
    </row>
    <row r="254" spans="2:35" x14ac:dyDescent="0.3">
      <c r="B254" t="s">
        <v>62</v>
      </c>
      <c r="F254" t="s">
        <v>4</v>
      </c>
      <c r="G254" t="s">
        <v>5</v>
      </c>
      <c r="H254" t="s">
        <v>6</v>
      </c>
      <c r="L254" t="s">
        <v>10</v>
      </c>
      <c r="M254" t="s">
        <v>11</v>
      </c>
      <c r="N254" t="s">
        <v>12</v>
      </c>
      <c r="R254" t="s">
        <v>16</v>
      </c>
      <c r="S254" t="s">
        <v>17</v>
      </c>
      <c r="T254" t="s">
        <v>18</v>
      </c>
      <c r="X254" t="s">
        <v>22</v>
      </c>
      <c r="Y254" t="s">
        <v>23</v>
      </c>
      <c r="Z254" t="s">
        <v>24</v>
      </c>
      <c r="AD254" t="s">
        <v>28</v>
      </c>
      <c r="AE254" t="s">
        <v>29</v>
      </c>
      <c r="AF254" t="s">
        <v>30</v>
      </c>
    </row>
    <row r="255" spans="2:35" x14ac:dyDescent="0.3">
      <c r="B255" t="s">
        <v>31</v>
      </c>
      <c r="F255">
        <v>3827.12</v>
      </c>
      <c r="G255">
        <v>3754.48</v>
      </c>
      <c r="H255">
        <v>3765.86</v>
      </c>
      <c r="L255">
        <v>3778.83</v>
      </c>
      <c r="M255">
        <v>3754.25</v>
      </c>
      <c r="N255">
        <v>3737.05</v>
      </c>
      <c r="R255">
        <v>3631.69</v>
      </c>
      <c r="S255">
        <v>3600.61</v>
      </c>
      <c r="T255">
        <v>3593.06</v>
      </c>
      <c r="X255">
        <v>3594.49</v>
      </c>
      <c r="Y255">
        <v>3564.35</v>
      </c>
      <c r="Z255">
        <v>3555.02</v>
      </c>
      <c r="AD255">
        <v>3625.12</v>
      </c>
      <c r="AE255">
        <v>3582.42</v>
      </c>
      <c r="AF255">
        <v>3582.42</v>
      </c>
      <c r="AI255">
        <f t="array" ref="AI255">MAX((C255:AF265=MIN(C255:AF265))*ROW(255:265))</f>
        <v>255</v>
      </c>
    </row>
    <row r="256" spans="2:35" x14ac:dyDescent="0.3">
      <c r="B256" t="s">
        <v>32</v>
      </c>
      <c r="F256">
        <v>3917.66</v>
      </c>
      <c r="G256">
        <v>3812.81</v>
      </c>
      <c r="H256">
        <v>3812.81</v>
      </c>
      <c r="L256">
        <v>3877.06</v>
      </c>
      <c r="M256">
        <v>3803.15</v>
      </c>
      <c r="N256">
        <v>3771.42</v>
      </c>
      <c r="R256">
        <v>3705.92</v>
      </c>
      <c r="S256">
        <v>3613.28</v>
      </c>
      <c r="T256">
        <v>3589.2</v>
      </c>
      <c r="X256">
        <v>3616.24</v>
      </c>
      <c r="Y256">
        <v>3593.02</v>
      </c>
      <c r="Z256">
        <v>3563.82</v>
      </c>
      <c r="AD256">
        <v>3666.22</v>
      </c>
      <c r="AE256">
        <v>3595.73</v>
      </c>
      <c r="AF256">
        <v>3622.98</v>
      </c>
    </row>
    <row r="257" spans="2:35" x14ac:dyDescent="0.3">
      <c r="B257" t="s">
        <v>33</v>
      </c>
      <c r="F257">
        <v>4031.91</v>
      </c>
      <c r="G257">
        <v>3952.1</v>
      </c>
      <c r="H257">
        <v>3956.01</v>
      </c>
      <c r="L257">
        <v>3987.63</v>
      </c>
      <c r="M257">
        <v>3899.17</v>
      </c>
      <c r="N257">
        <v>3930.3</v>
      </c>
      <c r="R257">
        <v>3738.39</v>
      </c>
      <c r="S257">
        <v>3640.77</v>
      </c>
      <c r="T257">
        <v>3683</v>
      </c>
      <c r="X257">
        <v>3707.89</v>
      </c>
      <c r="Y257">
        <v>3649.43</v>
      </c>
      <c r="Z257">
        <v>3661.97</v>
      </c>
      <c r="AD257">
        <v>3745.9</v>
      </c>
      <c r="AE257">
        <v>3667.07</v>
      </c>
      <c r="AF257">
        <v>3699.99</v>
      </c>
    </row>
    <row r="258" spans="2:35" x14ac:dyDescent="0.3">
      <c r="B258" t="s">
        <v>34</v>
      </c>
      <c r="F258">
        <v>4017.11</v>
      </c>
      <c r="G258">
        <v>3943.49</v>
      </c>
      <c r="H258">
        <v>3902.16</v>
      </c>
      <c r="L258">
        <v>3947.08</v>
      </c>
      <c r="M258">
        <v>3846.33</v>
      </c>
      <c r="N258">
        <v>3833.55</v>
      </c>
      <c r="R258">
        <v>3602.72</v>
      </c>
      <c r="S258">
        <v>3598.91</v>
      </c>
      <c r="T258">
        <v>3646.71</v>
      </c>
      <c r="X258">
        <v>3649.97</v>
      </c>
      <c r="Y258">
        <v>3616.15</v>
      </c>
      <c r="Z258">
        <v>3624.54</v>
      </c>
      <c r="AD258">
        <v>3657.28</v>
      </c>
      <c r="AE258">
        <v>3635.4</v>
      </c>
      <c r="AF258">
        <v>3705.36</v>
      </c>
    </row>
    <row r="259" spans="2:35" x14ac:dyDescent="0.3">
      <c r="B259" t="s">
        <v>35</v>
      </c>
      <c r="F259">
        <v>4011.2</v>
      </c>
      <c r="G259">
        <v>3969.22</v>
      </c>
      <c r="H259">
        <v>3983.27</v>
      </c>
      <c r="L259">
        <v>3960.41</v>
      </c>
      <c r="M259">
        <v>3918.27</v>
      </c>
      <c r="N259">
        <v>3893.65</v>
      </c>
      <c r="R259">
        <v>3710.51</v>
      </c>
      <c r="S259">
        <v>3621.71</v>
      </c>
      <c r="T259">
        <v>3666.13</v>
      </c>
      <c r="X259">
        <v>3695.04</v>
      </c>
      <c r="Y259">
        <v>3689.02</v>
      </c>
      <c r="Z259">
        <v>3690.49</v>
      </c>
      <c r="AD259">
        <v>3726.45</v>
      </c>
      <c r="AE259">
        <v>3674.01</v>
      </c>
      <c r="AF259">
        <v>3719.69</v>
      </c>
    </row>
    <row r="260" spans="2:35" x14ac:dyDescent="0.3">
      <c r="B260" t="s">
        <v>36</v>
      </c>
      <c r="F260">
        <v>3917.74</v>
      </c>
      <c r="G260">
        <v>3875.63</v>
      </c>
      <c r="H260">
        <v>3862.27</v>
      </c>
      <c r="L260">
        <v>3851.94</v>
      </c>
      <c r="M260">
        <v>3837.2</v>
      </c>
      <c r="N260">
        <v>3810.14</v>
      </c>
      <c r="R260">
        <v>3601.84</v>
      </c>
      <c r="S260">
        <v>3595.66</v>
      </c>
      <c r="T260">
        <v>3606.68</v>
      </c>
      <c r="X260">
        <v>3597.56</v>
      </c>
      <c r="Y260">
        <v>3606.69</v>
      </c>
      <c r="Z260">
        <v>3592.65</v>
      </c>
      <c r="AD260">
        <v>3647.76</v>
      </c>
      <c r="AE260">
        <v>3606.01</v>
      </c>
      <c r="AF260">
        <v>3602.4</v>
      </c>
    </row>
    <row r="261" spans="2:35" x14ac:dyDescent="0.3">
      <c r="B261" t="s">
        <v>37</v>
      </c>
      <c r="F261">
        <v>3976.21</v>
      </c>
      <c r="G261">
        <v>3927.43</v>
      </c>
      <c r="H261">
        <v>3987.71</v>
      </c>
      <c r="L261">
        <v>3943.63</v>
      </c>
      <c r="M261">
        <v>3867.05</v>
      </c>
      <c r="N261">
        <v>3924.41</v>
      </c>
      <c r="R261">
        <v>3690.12</v>
      </c>
      <c r="S261">
        <v>3608.54</v>
      </c>
      <c r="T261">
        <v>3665.77</v>
      </c>
      <c r="X261">
        <v>3633.75</v>
      </c>
      <c r="Y261">
        <v>3638.33</v>
      </c>
      <c r="Z261">
        <v>3640.8</v>
      </c>
      <c r="AD261">
        <v>3691.56</v>
      </c>
      <c r="AE261">
        <v>3599.73</v>
      </c>
      <c r="AF261">
        <v>3648.86</v>
      </c>
    </row>
    <row r="262" spans="2:35" x14ac:dyDescent="0.3">
      <c r="B262" t="s">
        <v>38</v>
      </c>
      <c r="F262">
        <v>3882.23</v>
      </c>
      <c r="G262">
        <v>3850.07</v>
      </c>
      <c r="H262">
        <v>3901.02</v>
      </c>
      <c r="L262">
        <v>3868.54</v>
      </c>
      <c r="M262">
        <v>3840.06</v>
      </c>
      <c r="N262">
        <v>3879.08</v>
      </c>
      <c r="R262">
        <v>3640.18</v>
      </c>
      <c r="S262">
        <v>3583.6</v>
      </c>
      <c r="T262">
        <v>3589</v>
      </c>
      <c r="X262">
        <v>3575.64</v>
      </c>
      <c r="Y262">
        <v>3591.08</v>
      </c>
      <c r="Z262">
        <v>3568.44</v>
      </c>
      <c r="AD262">
        <v>3648.47</v>
      </c>
      <c r="AE262">
        <v>3607.66</v>
      </c>
      <c r="AF262">
        <v>3635.04</v>
      </c>
    </row>
    <row r="263" spans="2:35" x14ac:dyDescent="0.3">
      <c r="B263" t="s">
        <v>39</v>
      </c>
      <c r="F263">
        <v>4050.89</v>
      </c>
      <c r="G263">
        <v>3926.9</v>
      </c>
      <c r="H263">
        <v>3934.74</v>
      </c>
      <c r="L263">
        <v>4002.38</v>
      </c>
      <c r="M263">
        <v>3887.95</v>
      </c>
      <c r="N263">
        <v>3949.08</v>
      </c>
      <c r="R263">
        <v>3695.91</v>
      </c>
      <c r="S263">
        <v>3630.33</v>
      </c>
      <c r="T263">
        <v>3635.96</v>
      </c>
      <c r="X263">
        <v>3733.67</v>
      </c>
      <c r="Y263">
        <v>3638.92</v>
      </c>
      <c r="Z263">
        <v>3658.69</v>
      </c>
      <c r="AD263">
        <v>3733.93</v>
      </c>
      <c r="AE263">
        <v>3637.32</v>
      </c>
      <c r="AF263">
        <v>3655.21</v>
      </c>
    </row>
    <row r="264" spans="2:35" x14ac:dyDescent="0.3">
      <c r="B264" t="s">
        <v>40</v>
      </c>
      <c r="F264">
        <v>3959.43</v>
      </c>
      <c r="G264">
        <v>3954.88</v>
      </c>
      <c r="H264">
        <v>3973.38</v>
      </c>
      <c r="L264">
        <v>3938.46</v>
      </c>
      <c r="M264">
        <v>3793.01</v>
      </c>
      <c r="N264">
        <v>3830.31</v>
      </c>
      <c r="R264">
        <v>3675.85</v>
      </c>
      <c r="S264">
        <v>3617.29</v>
      </c>
      <c r="T264">
        <v>3606.79</v>
      </c>
      <c r="X264">
        <v>3593.72</v>
      </c>
      <c r="Y264">
        <v>3591.67</v>
      </c>
      <c r="Z264">
        <v>3651.18</v>
      </c>
      <c r="AD264">
        <v>3722.49</v>
      </c>
      <c r="AE264">
        <v>3651.41</v>
      </c>
      <c r="AF264">
        <v>3611.18</v>
      </c>
    </row>
    <row r="265" spans="2:35" x14ac:dyDescent="0.3">
      <c r="B265" t="s">
        <v>41</v>
      </c>
      <c r="F265">
        <v>3959.43</v>
      </c>
      <c r="G265">
        <v>3955.47</v>
      </c>
      <c r="H265">
        <v>3971.95</v>
      </c>
      <c r="L265">
        <v>3938.46</v>
      </c>
      <c r="M265">
        <v>3841.82</v>
      </c>
      <c r="N265">
        <v>3845.59</v>
      </c>
      <c r="R265">
        <v>3675.85</v>
      </c>
      <c r="S265">
        <v>3627.96</v>
      </c>
      <c r="T265">
        <v>3646.75</v>
      </c>
      <c r="X265">
        <v>3593.72</v>
      </c>
      <c r="Y265">
        <v>3591.67</v>
      </c>
      <c r="Z265">
        <v>3651.18</v>
      </c>
      <c r="AD265">
        <v>3722.49</v>
      </c>
      <c r="AE265">
        <v>3585.98</v>
      </c>
      <c r="AF265">
        <v>3643.11</v>
      </c>
    </row>
    <row r="266" spans="2:35" x14ac:dyDescent="0.3">
      <c r="B266" t="s">
        <v>63</v>
      </c>
      <c r="F266" t="s">
        <v>4</v>
      </c>
      <c r="G266" t="s">
        <v>5</v>
      </c>
      <c r="H266" t="s">
        <v>6</v>
      </c>
      <c r="L266" t="s">
        <v>10</v>
      </c>
      <c r="M266" t="s">
        <v>11</v>
      </c>
      <c r="N266" t="s">
        <v>12</v>
      </c>
      <c r="R266" t="s">
        <v>16</v>
      </c>
      <c r="S266" t="s">
        <v>17</v>
      </c>
      <c r="T266" t="s">
        <v>18</v>
      </c>
      <c r="X266" t="s">
        <v>22</v>
      </c>
      <c r="Y266" t="s">
        <v>23</v>
      </c>
      <c r="Z266" t="s">
        <v>24</v>
      </c>
      <c r="AD266" t="s">
        <v>28</v>
      </c>
      <c r="AE266" t="s">
        <v>29</v>
      </c>
      <c r="AF266" t="s">
        <v>30</v>
      </c>
    </row>
    <row r="267" spans="2:35" x14ac:dyDescent="0.3">
      <c r="B267" t="s">
        <v>31</v>
      </c>
      <c r="F267">
        <v>2491.0100000000002</v>
      </c>
      <c r="G267">
        <v>2460.12</v>
      </c>
      <c r="H267">
        <v>2460.12</v>
      </c>
      <c r="L267">
        <v>2491.14</v>
      </c>
      <c r="M267">
        <v>2466.13</v>
      </c>
      <c r="N267">
        <v>2468.79</v>
      </c>
      <c r="R267">
        <v>2470.52</v>
      </c>
      <c r="S267">
        <v>2421.67</v>
      </c>
      <c r="T267">
        <v>2441.7399999999998</v>
      </c>
      <c r="X267">
        <v>2430.59</v>
      </c>
      <c r="Y267">
        <v>2413.2600000000002</v>
      </c>
      <c r="Z267">
        <v>2413.2600000000002</v>
      </c>
      <c r="AD267">
        <v>2440.87</v>
      </c>
      <c r="AE267">
        <v>2446.4</v>
      </c>
      <c r="AF267">
        <v>2413.2600000000002</v>
      </c>
      <c r="AI267">
        <f t="array" ref="AI267">MAX((C267:AF277=MIN(C267:AF277))*ROW(267:277))</f>
        <v>268</v>
      </c>
    </row>
    <row r="268" spans="2:35" x14ac:dyDescent="0.3">
      <c r="B268" t="s">
        <v>32</v>
      </c>
      <c r="F268">
        <v>2505.19</v>
      </c>
      <c r="G268">
        <v>2483.0700000000002</v>
      </c>
      <c r="H268">
        <v>2495.83</v>
      </c>
      <c r="L268">
        <v>2506.66</v>
      </c>
      <c r="M268">
        <v>2481.65</v>
      </c>
      <c r="N268">
        <v>2493.23</v>
      </c>
      <c r="R268">
        <v>2453</v>
      </c>
      <c r="S268">
        <v>2404.15</v>
      </c>
      <c r="T268">
        <v>2412.81</v>
      </c>
      <c r="X268">
        <v>2413.0700000000002</v>
      </c>
      <c r="Y268">
        <v>2395.73</v>
      </c>
      <c r="Z268">
        <v>2453.39</v>
      </c>
      <c r="AD268">
        <v>2423.34</v>
      </c>
      <c r="AE268">
        <v>2446.4</v>
      </c>
      <c r="AF268">
        <v>2446.4</v>
      </c>
    </row>
    <row r="269" spans="2:35" x14ac:dyDescent="0.3">
      <c r="B269" t="s">
        <v>33</v>
      </c>
      <c r="F269">
        <v>2522.44</v>
      </c>
      <c r="G269">
        <v>2508.3000000000002</v>
      </c>
      <c r="H269">
        <v>2508.3000000000002</v>
      </c>
      <c r="L269">
        <v>2522.02</v>
      </c>
      <c r="M269">
        <v>2528.62</v>
      </c>
      <c r="N269">
        <v>2520.86</v>
      </c>
      <c r="R269">
        <v>2485.64</v>
      </c>
      <c r="S269">
        <v>2475.98</v>
      </c>
      <c r="T269">
        <v>2501.15</v>
      </c>
      <c r="X269">
        <v>2442.29</v>
      </c>
      <c r="Y269">
        <v>2491.29</v>
      </c>
      <c r="Z269">
        <v>2491.29</v>
      </c>
      <c r="AD269">
        <v>2452.5700000000002</v>
      </c>
      <c r="AE269">
        <v>2457.19</v>
      </c>
      <c r="AF269">
        <v>2491.29</v>
      </c>
    </row>
    <row r="270" spans="2:35" x14ac:dyDescent="0.3">
      <c r="B270" t="s">
        <v>34</v>
      </c>
      <c r="F270">
        <v>2496.25</v>
      </c>
      <c r="G270">
        <v>2483.92</v>
      </c>
      <c r="H270">
        <v>2549.15</v>
      </c>
      <c r="L270">
        <v>2495.83</v>
      </c>
      <c r="M270">
        <v>2500.3200000000002</v>
      </c>
      <c r="N270">
        <v>2559.04</v>
      </c>
      <c r="R270">
        <v>2472.8000000000002</v>
      </c>
      <c r="S270">
        <v>2446.29</v>
      </c>
      <c r="T270">
        <v>2443.67</v>
      </c>
      <c r="X270">
        <v>2433.62</v>
      </c>
      <c r="Y270">
        <v>2425.85</v>
      </c>
      <c r="Z270">
        <v>2475.63</v>
      </c>
      <c r="AD270">
        <v>2430.89</v>
      </c>
      <c r="AE270">
        <v>2459.56</v>
      </c>
      <c r="AF270">
        <v>2493.2399999999998</v>
      </c>
    </row>
    <row r="271" spans="2:35" x14ac:dyDescent="0.3">
      <c r="B271" t="s">
        <v>35</v>
      </c>
      <c r="F271">
        <v>2548.5300000000002</v>
      </c>
      <c r="G271">
        <v>2524.46</v>
      </c>
      <c r="H271">
        <v>2539.2600000000002</v>
      </c>
      <c r="L271">
        <v>2547.56</v>
      </c>
      <c r="M271">
        <v>2551.38</v>
      </c>
      <c r="N271">
        <v>2569.42</v>
      </c>
      <c r="R271">
        <v>2509.4499999999998</v>
      </c>
      <c r="S271">
        <v>2484.92</v>
      </c>
      <c r="T271">
        <v>2514.09</v>
      </c>
      <c r="X271">
        <v>2506.87</v>
      </c>
      <c r="Y271">
        <v>2514.9299999999998</v>
      </c>
      <c r="Z271">
        <v>2518.58</v>
      </c>
      <c r="AD271">
        <v>2478.5500000000002</v>
      </c>
      <c r="AE271">
        <v>2525.21</v>
      </c>
      <c r="AF271">
        <v>2519.13</v>
      </c>
    </row>
    <row r="272" spans="2:35" x14ac:dyDescent="0.3">
      <c r="B272" t="s">
        <v>36</v>
      </c>
      <c r="F272">
        <v>2503.2600000000002</v>
      </c>
      <c r="G272">
        <v>2553.4699999999998</v>
      </c>
      <c r="H272">
        <v>2490.23</v>
      </c>
      <c r="L272">
        <v>2521.0500000000002</v>
      </c>
      <c r="M272">
        <v>2520.09</v>
      </c>
      <c r="N272">
        <v>2557.9899999999998</v>
      </c>
      <c r="R272">
        <v>2498.0700000000002</v>
      </c>
      <c r="S272">
        <v>2499.17</v>
      </c>
      <c r="T272">
        <v>2526.59</v>
      </c>
      <c r="X272">
        <v>2459.9499999999998</v>
      </c>
      <c r="Y272">
        <v>2490.87</v>
      </c>
      <c r="Z272">
        <v>2530.39</v>
      </c>
      <c r="AD272">
        <v>2478.5500000000002</v>
      </c>
      <c r="AE272">
        <v>2480.21</v>
      </c>
      <c r="AF272">
        <v>2522.29</v>
      </c>
    </row>
    <row r="273" spans="2:35" x14ac:dyDescent="0.3">
      <c r="B273" t="s">
        <v>37</v>
      </c>
      <c r="F273">
        <v>2581.9899999999998</v>
      </c>
      <c r="G273">
        <v>2582.65</v>
      </c>
      <c r="H273">
        <v>2608.3000000000002</v>
      </c>
      <c r="L273">
        <v>2579.66</v>
      </c>
      <c r="M273">
        <v>2573.19</v>
      </c>
      <c r="N273">
        <v>2605.6</v>
      </c>
      <c r="R273">
        <v>2550.48</v>
      </c>
      <c r="S273">
        <v>2523.17</v>
      </c>
      <c r="T273">
        <v>2548.83</v>
      </c>
      <c r="X273">
        <v>2519.4899999999998</v>
      </c>
      <c r="Y273">
        <v>2550.46</v>
      </c>
      <c r="Z273">
        <v>2550.23</v>
      </c>
      <c r="AD273">
        <v>2508.83</v>
      </c>
      <c r="AE273">
        <v>2515.4</v>
      </c>
      <c r="AF273">
        <v>2540.5</v>
      </c>
    </row>
    <row r="274" spans="2:35" x14ac:dyDescent="0.3">
      <c r="B274" t="s">
        <v>38</v>
      </c>
      <c r="F274">
        <v>2584.63</v>
      </c>
      <c r="G274">
        <v>2568.21</v>
      </c>
      <c r="H274">
        <v>2564.5700000000002</v>
      </c>
      <c r="L274">
        <v>2585.7600000000002</v>
      </c>
      <c r="M274">
        <v>2571.71</v>
      </c>
      <c r="N274">
        <v>2578.5700000000002</v>
      </c>
      <c r="R274">
        <v>2513.4699999999998</v>
      </c>
      <c r="S274">
        <v>2514.62</v>
      </c>
      <c r="T274">
        <v>2514.6799999999998</v>
      </c>
      <c r="X274">
        <v>2538.5500000000002</v>
      </c>
      <c r="Y274">
        <v>2463.11</v>
      </c>
      <c r="Z274">
        <v>2532.48</v>
      </c>
      <c r="AD274">
        <v>2527.88</v>
      </c>
      <c r="AE274">
        <v>2481.71</v>
      </c>
      <c r="AF274">
        <v>2506.36</v>
      </c>
    </row>
    <row r="275" spans="2:35" x14ac:dyDescent="0.3">
      <c r="B275" t="s">
        <v>39</v>
      </c>
      <c r="F275">
        <v>2503.2600000000002</v>
      </c>
      <c r="G275">
        <v>2519.91</v>
      </c>
      <c r="H275">
        <v>2557.5700000000002</v>
      </c>
      <c r="L275">
        <v>2502.85</v>
      </c>
      <c r="M275">
        <v>2539.1799999999998</v>
      </c>
      <c r="N275">
        <v>2583.37</v>
      </c>
      <c r="R275">
        <v>2494.5500000000002</v>
      </c>
      <c r="S275">
        <v>2490.39</v>
      </c>
      <c r="T275">
        <v>2468.0500000000002</v>
      </c>
      <c r="X275">
        <v>2459.9499999999998</v>
      </c>
      <c r="Y275">
        <v>2553.02</v>
      </c>
      <c r="Z275">
        <v>2468.5300000000002</v>
      </c>
      <c r="AD275">
        <v>2478.5500000000002</v>
      </c>
      <c r="AE275">
        <v>2509.1799999999998</v>
      </c>
      <c r="AF275">
        <v>2511.75</v>
      </c>
    </row>
    <row r="276" spans="2:35" x14ac:dyDescent="0.3">
      <c r="B276" t="s">
        <v>40</v>
      </c>
      <c r="F276">
        <v>2484.6</v>
      </c>
      <c r="G276">
        <v>2477.19</v>
      </c>
      <c r="H276">
        <v>2475.56</v>
      </c>
      <c r="L276">
        <v>2517.0100000000002</v>
      </c>
      <c r="M276">
        <v>2442.79</v>
      </c>
      <c r="N276">
        <v>2444.92</v>
      </c>
      <c r="R276">
        <v>2437.77</v>
      </c>
      <c r="S276">
        <v>2437.77</v>
      </c>
      <c r="T276">
        <v>2437.77</v>
      </c>
      <c r="X276">
        <v>2455.4</v>
      </c>
      <c r="Y276">
        <v>2440.41</v>
      </c>
      <c r="Z276">
        <v>2440.41</v>
      </c>
      <c r="AD276">
        <v>2470.7800000000002</v>
      </c>
      <c r="AE276">
        <v>2474.65</v>
      </c>
      <c r="AF276">
        <v>2474.65</v>
      </c>
    </row>
    <row r="277" spans="2:35" x14ac:dyDescent="0.3">
      <c r="B277" t="s">
        <v>41</v>
      </c>
      <c r="F277">
        <v>2568.3000000000002</v>
      </c>
      <c r="G277">
        <v>2533.2199999999998</v>
      </c>
      <c r="H277">
        <v>2548.23</v>
      </c>
      <c r="L277">
        <v>2568.44</v>
      </c>
      <c r="M277">
        <v>2530.73</v>
      </c>
      <c r="N277">
        <v>2544.12</v>
      </c>
      <c r="R277">
        <v>2582.9699999999998</v>
      </c>
      <c r="S277">
        <v>2536.83</v>
      </c>
      <c r="T277">
        <v>2521.6999999999998</v>
      </c>
      <c r="X277">
        <v>2533.31</v>
      </c>
      <c r="Y277">
        <v>2478.85</v>
      </c>
      <c r="Z277">
        <v>2595.98</v>
      </c>
      <c r="AD277">
        <v>2533.31</v>
      </c>
      <c r="AE277">
        <v>2481.42</v>
      </c>
      <c r="AF277">
        <v>2579.8200000000002</v>
      </c>
    </row>
    <row r="278" spans="2:35" x14ac:dyDescent="0.3">
      <c r="B278" t="s">
        <v>64</v>
      </c>
      <c r="F278" t="s">
        <v>4</v>
      </c>
      <c r="G278" t="s">
        <v>5</v>
      </c>
      <c r="H278" t="s">
        <v>6</v>
      </c>
      <c r="L278" t="s">
        <v>10</v>
      </c>
      <c r="M278" t="s">
        <v>11</v>
      </c>
      <c r="N278" t="s">
        <v>12</v>
      </c>
      <c r="R278" t="s">
        <v>16</v>
      </c>
      <c r="S278" t="s">
        <v>17</v>
      </c>
      <c r="T278" t="s">
        <v>18</v>
      </c>
      <c r="X278" t="s">
        <v>22</v>
      </c>
      <c r="Y278" t="s">
        <v>23</v>
      </c>
      <c r="Z278" t="s">
        <v>24</v>
      </c>
      <c r="AD278" t="s">
        <v>28</v>
      </c>
      <c r="AE278" t="s">
        <v>29</v>
      </c>
      <c r="AF278" t="s">
        <v>30</v>
      </c>
    </row>
    <row r="279" spans="2:35" x14ac:dyDescent="0.3">
      <c r="B279" t="s">
        <v>31</v>
      </c>
      <c r="F279">
        <v>3311.67</v>
      </c>
      <c r="G279">
        <v>3271.22</v>
      </c>
      <c r="H279">
        <v>3286.85</v>
      </c>
      <c r="L279">
        <v>3312.78</v>
      </c>
      <c r="M279">
        <v>3272.32</v>
      </c>
      <c r="N279">
        <v>3267.54</v>
      </c>
      <c r="R279">
        <v>3398.4</v>
      </c>
      <c r="S279">
        <v>3381.87</v>
      </c>
      <c r="T279">
        <v>3347.04</v>
      </c>
      <c r="X279">
        <v>3324.07</v>
      </c>
      <c r="Y279">
        <v>3301.43</v>
      </c>
      <c r="Z279">
        <v>3300.87</v>
      </c>
      <c r="AD279">
        <v>3319.54</v>
      </c>
      <c r="AE279">
        <v>3285.2</v>
      </c>
      <c r="AF279">
        <v>3270.14</v>
      </c>
      <c r="AI279">
        <f t="array" ref="AI279">MAX((C279:AF289=MIN(C279:AF289))*ROW(279:289))</f>
        <v>279</v>
      </c>
    </row>
    <row r="280" spans="2:35" x14ac:dyDescent="0.3">
      <c r="B280" t="s">
        <v>32</v>
      </c>
      <c r="F280">
        <v>3343.08</v>
      </c>
      <c r="G280">
        <v>3314.14</v>
      </c>
      <c r="H280">
        <v>3327.93</v>
      </c>
      <c r="L280">
        <v>3343.47</v>
      </c>
      <c r="M280">
        <v>3342.3</v>
      </c>
      <c r="N280">
        <v>3330.21</v>
      </c>
      <c r="R280">
        <v>3413</v>
      </c>
      <c r="S280">
        <v>3377.62</v>
      </c>
      <c r="T280">
        <v>3376.74</v>
      </c>
      <c r="X280">
        <v>3342.5</v>
      </c>
      <c r="Y280">
        <v>3321.1</v>
      </c>
      <c r="Z280">
        <v>3333.75</v>
      </c>
      <c r="AD280">
        <v>3298.5</v>
      </c>
      <c r="AE280">
        <v>3293.98</v>
      </c>
      <c r="AF280">
        <v>3288.32</v>
      </c>
    </row>
    <row r="281" spans="2:35" x14ac:dyDescent="0.3">
      <c r="B281" t="s">
        <v>33</v>
      </c>
      <c r="F281">
        <v>3341.04</v>
      </c>
      <c r="G281">
        <v>3325.88</v>
      </c>
      <c r="H281">
        <v>3353.82</v>
      </c>
      <c r="L281">
        <v>3341.43</v>
      </c>
      <c r="M281">
        <v>3340.16</v>
      </c>
      <c r="N281">
        <v>3356.09</v>
      </c>
      <c r="R281">
        <v>3413.39</v>
      </c>
      <c r="S281">
        <v>3389.62</v>
      </c>
      <c r="T281">
        <v>3389.06</v>
      </c>
      <c r="X281">
        <v>3341.01</v>
      </c>
      <c r="Y281">
        <v>3334.3</v>
      </c>
      <c r="Z281">
        <v>3365.43</v>
      </c>
      <c r="AD281">
        <v>3297.01</v>
      </c>
      <c r="AE281">
        <v>3293.65</v>
      </c>
      <c r="AF281">
        <v>3316.48</v>
      </c>
    </row>
    <row r="282" spans="2:35" x14ac:dyDescent="0.3">
      <c r="B282" t="s">
        <v>34</v>
      </c>
      <c r="F282">
        <v>3344.44</v>
      </c>
      <c r="G282">
        <v>3363.5</v>
      </c>
      <c r="H282">
        <v>3377.62</v>
      </c>
      <c r="L282">
        <v>3345.55</v>
      </c>
      <c r="M282">
        <v>3364.61</v>
      </c>
      <c r="N282">
        <v>3379.89</v>
      </c>
      <c r="R282">
        <v>3438.59</v>
      </c>
      <c r="S282">
        <v>3394.72</v>
      </c>
      <c r="T282">
        <v>3416.44</v>
      </c>
      <c r="X282">
        <v>3367.08</v>
      </c>
      <c r="Y282">
        <v>3370.05</v>
      </c>
      <c r="Z282">
        <v>3392.28</v>
      </c>
      <c r="AD282">
        <v>3314.83</v>
      </c>
      <c r="AE282">
        <v>3332.87</v>
      </c>
      <c r="AF282">
        <v>3335.38</v>
      </c>
    </row>
    <row r="283" spans="2:35" x14ac:dyDescent="0.3">
      <c r="B283" t="s">
        <v>35</v>
      </c>
      <c r="F283">
        <v>3359.34</v>
      </c>
      <c r="G283">
        <v>3350.23</v>
      </c>
      <c r="H283">
        <v>3330.53</v>
      </c>
      <c r="L283">
        <v>3360.44</v>
      </c>
      <c r="M283">
        <v>3377.45</v>
      </c>
      <c r="N283">
        <v>3362.56</v>
      </c>
      <c r="R283">
        <v>3400.31</v>
      </c>
      <c r="S283">
        <v>3418.03</v>
      </c>
      <c r="T283">
        <v>3405.71</v>
      </c>
      <c r="X283">
        <v>3335.47</v>
      </c>
      <c r="Y283">
        <v>3363.41</v>
      </c>
      <c r="Z283">
        <v>3406.4</v>
      </c>
      <c r="AD283">
        <v>3280.48</v>
      </c>
      <c r="AE283">
        <v>3329.26</v>
      </c>
      <c r="AF283">
        <v>3319.93</v>
      </c>
    </row>
    <row r="284" spans="2:35" x14ac:dyDescent="0.3">
      <c r="B284" t="s">
        <v>36</v>
      </c>
      <c r="F284">
        <v>3363.54</v>
      </c>
      <c r="G284">
        <v>3359.24</v>
      </c>
      <c r="H284">
        <v>3354.21</v>
      </c>
      <c r="L284">
        <v>3364.65</v>
      </c>
      <c r="M284">
        <v>3360.35</v>
      </c>
      <c r="N284">
        <v>3385.68</v>
      </c>
      <c r="R284">
        <v>3398.1</v>
      </c>
      <c r="S284">
        <v>3400.24</v>
      </c>
      <c r="T284">
        <v>3402.17</v>
      </c>
      <c r="X284">
        <v>3342.27</v>
      </c>
      <c r="Y284">
        <v>3365.91</v>
      </c>
      <c r="Z284">
        <v>3414.95</v>
      </c>
      <c r="AD284">
        <v>3280.48</v>
      </c>
      <c r="AE284">
        <v>3331.77</v>
      </c>
      <c r="AF284">
        <v>3352.55</v>
      </c>
    </row>
    <row r="285" spans="2:35" x14ac:dyDescent="0.3">
      <c r="B285" t="s">
        <v>37</v>
      </c>
      <c r="F285">
        <v>3380.74</v>
      </c>
      <c r="G285">
        <v>3378.53</v>
      </c>
      <c r="H285">
        <v>3378.21</v>
      </c>
      <c r="L285">
        <v>3381.84</v>
      </c>
      <c r="M285">
        <v>3379.64</v>
      </c>
      <c r="N285">
        <v>3410.23</v>
      </c>
      <c r="R285">
        <v>3423.37</v>
      </c>
      <c r="S285">
        <v>3428.54</v>
      </c>
      <c r="T285">
        <v>3428.93</v>
      </c>
      <c r="X285">
        <v>3357.26</v>
      </c>
      <c r="Y285">
        <v>3394.33</v>
      </c>
      <c r="Z285">
        <v>3448.28</v>
      </c>
      <c r="AD285">
        <v>3300.32</v>
      </c>
      <c r="AE285">
        <v>3327.7</v>
      </c>
      <c r="AF285">
        <v>3341.04</v>
      </c>
    </row>
    <row r="286" spans="2:35" x14ac:dyDescent="0.3">
      <c r="B286" t="s">
        <v>38</v>
      </c>
      <c r="F286">
        <v>3433.68</v>
      </c>
      <c r="G286">
        <v>3409.62</v>
      </c>
      <c r="H286">
        <v>3408.12</v>
      </c>
      <c r="L286">
        <v>3434.79</v>
      </c>
      <c r="M286">
        <v>3393.62</v>
      </c>
      <c r="N286">
        <v>3411.8</v>
      </c>
      <c r="R286">
        <v>3440.93</v>
      </c>
      <c r="S286">
        <v>3425.64</v>
      </c>
      <c r="T286">
        <v>3510.84</v>
      </c>
      <c r="X286">
        <v>3399.73</v>
      </c>
      <c r="Y286">
        <v>3395.99</v>
      </c>
      <c r="Z286">
        <v>3385.71</v>
      </c>
      <c r="AD286">
        <v>3331.77</v>
      </c>
      <c r="AE286">
        <v>3326.85</v>
      </c>
      <c r="AF286">
        <v>3386.99</v>
      </c>
    </row>
    <row r="287" spans="2:35" x14ac:dyDescent="0.3">
      <c r="B287" t="s">
        <v>39</v>
      </c>
      <c r="F287">
        <v>3539.4</v>
      </c>
      <c r="G287">
        <v>3448.47</v>
      </c>
      <c r="H287">
        <v>3436.54</v>
      </c>
      <c r="L287">
        <v>3539.79</v>
      </c>
      <c r="M287">
        <v>3442.2</v>
      </c>
      <c r="N287">
        <v>3437.64</v>
      </c>
      <c r="R287">
        <v>3516.11</v>
      </c>
      <c r="S287">
        <v>3458.29</v>
      </c>
      <c r="T287">
        <v>3508.96</v>
      </c>
      <c r="X287">
        <v>3458.36</v>
      </c>
      <c r="Y287">
        <v>3415.69</v>
      </c>
      <c r="Z287">
        <v>3397.25</v>
      </c>
      <c r="AD287">
        <v>3441.81</v>
      </c>
      <c r="AE287">
        <v>3378.37</v>
      </c>
      <c r="AF287">
        <v>3370.01</v>
      </c>
    </row>
    <row r="288" spans="2:35" x14ac:dyDescent="0.3">
      <c r="B288" t="s">
        <v>40</v>
      </c>
      <c r="F288">
        <v>3399.7</v>
      </c>
      <c r="G288">
        <v>3353.84</v>
      </c>
      <c r="H288">
        <v>3415.8</v>
      </c>
      <c r="L288">
        <v>3400.81</v>
      </c>
      <c r="M288">
        <v>3354.95</v>
      </c>
      <c r="N288">
        <v>3394.46</v>
      </c>
      <c r="R288">
        <v>3345.39</v>
      </c>
      <c r="S288">
        <v>3505.51</v>
      </c>
      <c r="T288">
        <v>3491.88</v>
      </c>
      <c r="X288">
        <v>3346.26</v>
      </c>
      <c r="Y288">
        <v>3407.53</v>
      </c>
      <c r="Z288">
        <v>3457.97</v>
      </c>
      <c r="AD288">
        <v>3354.6</v>
      </c>
      <c r="AE288">
        <v>3370.76</v>
      </c>
      <c r="AF288">
        <v>3361.2</v>
      </c>
    </row>
    <row r="289" spans="2:35" x14ac:dyDescent="0.3">
      <c r="B289" t="s">
        <v>41</v>
      </c>
      <c r="F289">
        <v>3491.21</v>
      </c>
      <c r="G289">
        <v>3405.94</v>
      </c>
      <c r="H289">
        <v>3449.55</v>
      </c>
      <c r="L289">
        <v>3491.6</v>
      </c>
      <c r="M289">
        <v>3488.28</v>
      </c>
      <c r="N289">
        <v>3467.04</v>
      </c>
      <c r="R289">
        <v>3563.65</v>
      </c>
      <c r="S289">
        <v>3500.66</v>
      </c>
      <c r="T289">
        <v>3505.51</v>
      </c>
      <c r="X289">
        <v>3491.95</v>
      </c>
      <c r="Y289">
        <v>3519.79</v>
      </c>
      <c r="Z289">
        <v>3519.79</v>
      </c>
      <c r="AD289">
        <v>3394.4</v>
      </c>
      <c r="AE289">
        <v>3382.85</v>
      </c>
      <c r="AF289">
        <v>3378.14</v>
      </c>
    </row>
    <row r="290" spans="2:35" x14ac:dyDescent="0.3">
      <c r="B290" t="s">
        <v>65</v>
      </c>
      <c r="F290" t="s">
        <v>4</v>
      </c>
      <c r="G290" t="s">
        <v>5</v>
      </c>
      <c r="H290" t="s">
        <v>6</v>
      </c>
      <c r="L290" t="s">
        <v>10</v>
      </c>
      <c r="M290" t="s">
        <v>11</v>
      </c>
      <c r="N290" t="s">
        <v>12</v>
      </c>
      <c r="R290" t="s">
        <v>16</v>
      </c>
      <c r="S290" t="s">
        <v>17</v>
      </c>
      <c r="T290" t="s">
        <v>18</v>
      </c>
      <c r="X290" t="s">
        <v>22</v>
      </c>
      <c r="Y290" t="s">
        <v>23</v>
      </c>
      <c r="Z290" t="s">
        <v>24</v>
      </c>
      <c r="AD290" t="s">
        <v>28</v>
      </c>
      <c r="AE290" t="s">
        <v>29</v>
      </c>
      <c r="AF290" t="s">
        <v>30</v>
      </c>
    </row>
    <row r="291" spans="2:35" x14ac:dyDescent="0.3">
      <c r="B291" t="s">
        <v>31</v>
      </c>
      <c r="F291">
        <v>3967.6</v>
      </c>
      <c r="G291">
        <v>3833.43</v>
      </c>
      <c r="H291">
        <v>3824</v>
      </c>
      <c r="L291">
        <v>3949.82</v>
      </c>
      <c r="M291">
        <v>3822.41</v>
      </c>
      <c r="N291">
        <v>3856.74</v>
      </c>
      <c r="R291">
        <v>4021.49</v>
      </c>
      <c r="S291">
        <v>3844.33</v>
      </c>
      <c r="T291">
        <v>3894.63</v>
      </c>
      <c r="X291">
        <v>3983.56</v>
      </c>
      <c r="Y291">
        <v>3779.29</v>
      </c>
      <c r="Z291">
        <v>3779.29</v>
      </c>
      <c r="AD291">
        <v>3996.86</v>
      </c>
      <c r="AE291">
        <v>3837.97</v>
      </c>
      <c r="AF291">
        <v>3837.97</v>
      </c>
      <c r="AI291">
        <f t="array" ref="AI291">MAX((C291:AF301=MIN(C291:AF301))*ROW(291:301))</f>
        <v>292</v>
      </c>
    </row>
    <row r="292" spans="2:35" x14ac:dyDescent="0.3">
      <c r="B292" t="s">
        <v>32</v>
      </c>
      <c r="F292">
        <v>3972.61</v>
      </c>
      <c r="G292">
        <v>3853.34</v>
      </c>
      <c r="H292">
        <v>3856.88</v>
      </c>
      <c r="L292">
        <v>3949.82</v>
      </c>
      <c r="M292">
        <v>3831.77</v>
      </c>
      <c r="N292">
        <v>3831.77</v>
      </c>
      <c r="R292">
        <v>4041.26</v>
      </c>
      <c r="S292">
        <v>3875.32</v>
      </c>
      <c r="T292">
        <v>3876.42</v>
      </c>
      <c r="X292">
        <v>3999.4</v>
      </c>
      <c r="Y292">
        <v>3773.82</v>
      </c>
      <c r="Z292">
        <v>3870.2</v>
      </c>
      <c r="AD292">
        <v>3954.46</v>
      </c>
      <c r="AE292">
        <v>3873.19</v>
      </c>
      <c r="AF292">
        <v>3807.9</v>
      </c>
    </row>
    <row r="293" spans="2:35" x14ac:dyDescent="0.3">
      <c r="B293" t="s">
        <v>33</v>
      </c>
      <c r="F293">
        <v>3855.8</v>
      </c>
      <c r="G293">
        <v>3872.52</v>
      </c>
      <c r="H293">
        <v>3893.2</v>
      </c>
      <c r="L293">
        <v>3832.23</v>
      </c>
      <c r="M293">
        <v>3848.95</v>
      </c>
      <c r="N293">
        <v>3893.82</v>
      </c>
      <c r="R293">
        <v>3929.3</v>
      </c>
      <c r="S293">
        <v>3936.52</v>
      </c>
      <c r="T293">
        <v>3948.84</v>
      </c>
      <c r="X293">
        <v>3887.44</v>
      </c>
      <c r="Y293">
        <v>3886.33</v>
      </c>
      <c r="Z293">
        <v>3877.72</v>
      </c>
      <c r="AD293">
        <v>3841.94</v>
      </c>
      <c r="AE293">
        <v>3811.25</v>
      </c>
      <c r="AF293">
        <v>3835.99</v>
      </c>
    </row>
    <row r="294" spans="2:35" x14ac:dyDescent="0.3">
      <c r="B294" t="s">
        <v>34</v>
      </c>
      <c r="F294">
        <v>3860.65</v>
      </c>
      <c r="G294">
        <v>3860.65</v>
      </c>
      <c r="H294">
        <v>3895.99</v>
      </c>
      <c r="L294">
        <v>3837.86</v>
      </c>
      <c r="M294">
        <v>3842.64</v>
      </c>
      <c r="N294">
        <v>3891.48</v>
      </c>
      <c r="R294">
        <v>3929.3</v>
      </c>
      <c r="S294">
        <v>3950.63</v>
      </c>
      <c r="T294">
        <v>3974.72</v>
      </c>
      <c r="X294">
        <v>3901.78</v>
      </c>
      <c r="Y294">
        <v>3888.13</v>
      </c>
      <c r="Z294">
        <v>3804.74</v>
      </c>
      <c r="AD294">
        <v>3879.99</v>
      </c>
      <c r="AE294">
        <v>3890.11</v>
      </c>
      <c r="AF294">
        <v>3927.1</v>
      </c>
    </row>
    <row r="295" spans="2:35" x14ac:dyDescent="0.3">
      <c r="B295" t="s">
        <v>35</v>
      </c>
      <c r="F295">
        <v>3884.35</v>
      </c>
      <c r="G295">
        <v>3874.37</v>
      </c>
      <c r="H295">
        <v>3854.93</v>
      </c>
      <c r="L295">
        <v>3865.04</v>
      </c>
      <c r="M295">
        <v>3858.14</v>
      </c>
      <c r="N295">
        <v>3908.93</v>
      </c>
      <c r="R295">
        <v>3925.29</v>
      </c>
      <c r="S295">
        <v>3912.45</v>
      </c>
      <c r="T295">
        <v>3902.83</v>
      </c>
      <c r="X295">
        <v>3915.24</v>
      </c>
      <c r="Y295">
        <v>3872.93</v>
      </c>
      <c r="Z295">
        <v>3968.38</v>
      </c>
      <c r="AD295">
        <v>3902</v>
      </c>
      <c r="AE295">
        <v>3862.82</v>
      </c>
      <c r="AF295">
        <v>3909.49</v>
      </c>
    </row>
    <row r="296" spans="2:35" x14ac:dyDescent="0.3">
      <c r="B296" t="s">
        <v>36</v>
      </c>
      <c r="F296">
        <v>4073.15</v>
      </c>
      <c r="G296">
        <v>3985.35</v>
      </c>
      <c r="H296">
        <v>3972.58</v>
      </c>
      <c r="L296">
        <v>4115</v>
      </c>
      <c r="M296">
        <v>3977.36</v>
      </c>
      <c r="N296">
        <v>3991.12</v>
      </c>
      <c r="R296">
        <v>4107.04</v>
      </c>
      <c r="S296">
        <v>4001.46</v>
      </c>
      <c r="T296">
        <v>3997.46</v>
      </c>
      <c r="X296">
        <v>4032.79</v>
      </c>
      <c r="Y296">
        <v>3842.21</v>
      </c>
      <c r="Z296">
        <v>3920.74</v>
      </c>
      <c r="AD296">
        <v>3957.83</v>
      </c>
      <c r="AE296">
        <v>3978.98</v>
      </c>
      <c r="AF296">
        <v>3943.12</v>
      </c>
    </row>
    <row r="297" spans="2:35" x14ac:dyDescent="0.3">
      <c r="B297" t="s">
        <v>37</v>
      </c>
      <c r="F297">
        <v>3962.09</v>
      </c>
      <c r="G297">
        <v>3890.01</v>
      </c>
      <c r="H297">
        <v>3985.42</v>
      </c>
      <c r="L297">
        <v>3951.08</v>
      </c>
      <c r="M297">
        <v>3915.64</v>
      </c>
      <c r="N297">
        <v>3967.94</v>
      </c>
      <c r="R297">
        <v>3944.42</v>
      </c>
      <c r="S297">
        <v>4004.28</v>
      </c>
      <c r="T297">
        <v>3985.49</v>
      </c>
      <c r="X297">
        <v>3987.08</v>
      </c>
      <c r="Y297">
        <v>3819.37</v>
      </c>
      <c r="Z297">
        <v>3878.3</v>
      </c>
      <c r="AD297">
        <v>3916.68</v>
      </c>
      <c r="AE297">
        <v>3971.05</v>
      </c>
      <c r="AF297">
        <v>3975.89</v>
      </c>
    </row>
    <row r="298" spans="2:35" x14ac:dyDescent="0.3">
      <c r="B298" t="s">
        <v>38</v>
      </c>
      <c r="F298">
        <v>3986.52</v>
      </c>
      <c r="G298">
        <v>4032.73</v>
      </c>
      <c r="H298">
        <v>4033.02</v>
      </c>
      <c r="L298">
        <v>4032.93</v>
      </c>
      <c r="M298">
        <v>3975.64</v>
      </c>
      <c r="N298">
        <v>3990.91</v>
      </c>
      <c r="R298">
        <v>4083.49</v>
      </c>
      <c r="S298">
        <v>4070.75</v>
      </c>
      <c r="T298">
        <v>4033.45</v>
      </c>
      <c r="X298">
        <v>3924.58</v>
      </c>
      <c r="Y298">
        <v>4014.42</v>
      </c>
      <c r="Z298">
        <v>4003.2</v>
      </c>
      <c r="AD298">
        <v>4041.02</v>
      </c>
      <c r="AE298">
        <v>4008.83</v>
      </c>
      <c r="AF298">
        <v>3980.41</v>
      </c>
    </row>
    <row r="299" spans="2:35" x14ac:dyDescent="0.3">
      <c r="B299" t="s">
        <v>39</v>
      </c>
      <c r="F299">
        <v>4004.71</v>
      </c>
      <c r="G299">
        <v>3980.15</v>
      </c>
      <c r="H299">
        <v>4052.99</v>
      </c>
      <c r="L299">
        <v>3986.17</v>
      </c>
      <c r="M299">
        <v>3963.12</v>
      </c>
      <c r="N299">
        <v>3980.29</v>
      </c>
      <c r="R299">
        <v>3952.84</v>
      </c>
      <c r="S299">
        <v>4017.46</v>
      </c>
      <c r="T299">
        <v>4049.78</v>
      </c>
      <c r="X299">
        <v>4045.93</v>
      </c>
      <c r="Y299">
        <v>3971.2</v>
      </c>
      <c r="Z299">
        <v>4023.16</v>
      </c>
      <c r="AD299">
        <v>3932.54</v>
      </c>
      <c r="AE299">
        <v>4003.72</v>
      </c>
      <c r="AF299">
        <v>3929.45</v>
      </c>
    </row>
    <row r="300" spans="2:35" x14ac:dyDescent="0.3">
      <c r="B300" t="s">
        <v>40</v>
      </c>
      <c r="F300">
        <v>4028.89</v>
      </c>
      <c r="G300">
        <v>3979.05</v>
      </c>
      <c r="H300">
        <v>3950.08</v>
      </c>
      <c r="L300">
        <v>4013.81</v>
      </c>
      <c r="M300">
        <v>3879.55</v>
      </c>
      <c r="N300">
        <v>3908</v>
      </c>
      <c r="R300">
        <v>3970.48</v>
      </c>
      <c r="S300">
        <v>3973.2</v>
      </c>
      <c r="T300">
        <v>3938.24</v>
      </c>
      <c r="X300">
        <v>3919.96</v>
      </c>
      <c r="Y300">
        <v>3947.89</v>
      </c>
      <c r="Z300">
        <v>3974.55</v>
      </c>
      <c r="AD300">
        <v>3997.35</v>
      </c>
      <c r="AE300">
        <v>3933.65</v>
      </c>
      <c r="AF300">
        <v>3901.39</v>
      </c>
    </row>
    <row r="301" spans="2:35" x14ac:dyDescent="0.3">
      <c r="B301" t="s">
        <v>41</v>
      </c>
      <c r="F301">
        <v>4095.92</v>
      </c>
      <c r="G301">
        <v>3991.44</v>
      </c>
      <c r="H301">
        <v>4061.19</v>
      </c>
      <c r="L301">
        <v>4191.3599999999997</v>
      </c>
      <c r="M301">
        <v>4044.02</v>
      </c>
      <c r="N301">
        <v>4060.67</v>
      </c>
      <c r="R301">
        <v>4216.17</v>
      </c>
      <c r="S301">
        <v>4140.4799999999996</v>
      </c>
      <c r="T301">
        <v>4096.6899999999996</v>
      </c>
      <c r="X301">
        <v>4024.84</v>
      </c>
      <c r="Y301">
        <v>4049.62</v>
      </c>
      <c r="Z301">
        <v>3928.74</v>
      </c>
      <c r="AD301">
        <v>4099.92</v>
      </c>
      <c r="AE301">
        <v>4071.66</v>
      </c>
      <c r="AF301">
        <v>3964.29</v>
      </c>
    </row>
    <row r="302" spans="2:35" x14ac:dyDescent="0.3">
      <c r="B302" t="s">
        <v>66</v>
      </c>
      <c r="F302" t="s">
        <v>4</v>
      </c>
      <c r="G302" t="s">
        <v>5</v>
      </c>
      <c r="H302" t="s">
        <v>6</v>
      </c>
      <c r="L302" t="s">
        <v>10</v>
      </c>
      <c r="M302" t="s">
        <v>11</v>
      </c>
      <c r="N302" t="s">
        <v>12</v>
      </c>
      <c r="R302" t="s">
        <v>16</v>
      </c>
      <c r="S302" t="s">
        <v>17</v>
      </c>
      <c r="T302" t="s">
        <v>18</v>
      </c>
      <c r="X302" t="s">
        <v>22</v>
      </c>
      <c r="Y302" t="s">
        <v>23</v>
      </c>
      <c r="Z302" t="s">
        <v>24</v>
      </c>
      <c r="AD302" t="s">
        <v>28</v>
      </c>
      <c r="AE302" t="s">
        <v>29</v>
      </c>
      <c r="AF302" t="s">
        <v>30</v>
      </c>
    </row>
    <row r="303" spans="2:35" x14ac:dyDescent="0.3">
      <c r="B303" t="s">
        <v>31</v>
      </c>
      <c r="F303">
        <v>6009.77</v>
      </c>
      <c r="G303">
        <v>5643.4</v>
      </c>
      <c r="H303">
        <v>5638.88</v>
      </c>
      <c r="L303">
        <v>5876.03</v>
      </c>
      <c r="M303">
        <v>5756.52</v>
      </c>
      <c r="N303">
        <v>5500.71</v>
      </c>
      <c r="R303">
        <v>5753.61</v>
      </c>
      <c r="S303">
        <v>5563.27</v>
      </c>
      <c r="T303">
        <v>5559.66</v>
      </c>
      <c r="X303">
        <v>5929.72</v>
      </c>
      <c r="Y303">
        <v>5602.6</v>
      </c>
      <c r="Z303">
        <v>5678.31</v>
      </c>
      <c r="AD303">
        <v>5765.2</v>
      </c>
      <c r="AE303">
        <v>5663.99</v>
      </c>
      <c r="AF303">
        <v>5395.14</v>
      </c>
      <c r="AI303">
        <f t="array" ref="AI303">MAX((C303:AF313=MIN(C303:AF313))*ROW(303:313))</f>
        <v>303</v>
      </c>
    </row>
    <row r="304" spans="2:35" x14ac:dyDescent="0.3">
      <c r="B304" t="s">
        <v>32</v>
      </c>
      <c r="F304">
        <v>6014.38</v>
      </c>
      <c r="G304">
        <v>5893.48</v>
      </c>
      <c r="H304">
        <v>5851.85</v>
      </c>
      <c r="L304">
        <v>5856.81</v>
      </c>
      <c r="M304">
        <v>5490.79</v>
      </c>
      <c r="N304">
        <v>5686.14</v>
      </c>
      <c r="R304">
        <v>5739.04</v>
      </c>
      <c r="S304">
        <v>5576.99</v>
      </c>
      <c r="T304">
        <v>5601.02</v>
      </c>
      <c r="X304">
        <v>5712.88</v>
      </c>
      <c r="Y304">
        <v>5551.88</v>
      </c>
      <c r="Z304">
        <v>5564.36</v>
      </c>
      <c r="AD304">
        <v>5755.93</v>
      </c>
      <c r="AE304">
        <v>5595.6</v>
      </c>
      <c r="AF304">
        <v>5595.6</v>
      </c>
    </row>
    <row r="305" spans="2:35" x14ac:dyDescent="0.3">
      <c r="B305" t="s">
        <v>33</v>
      </c>
      <c r="F305">
        <v>5984.67</v>
      </c>
      <c r="G305">
        <v>5786.8</v>
      </c>
      <c r="H305">
        <v>5888</v>
      </c>
      <c r="L305">
        <v>5723.12</v>
      </c>
      <c r="M305">
        <v>5560.68</v>
      </c>
      <c r="N305">
        <v>5726.07</v>
      </c>
      <c r="R305">
        <v>5742.04</v>
      </c>
      <c r="S305">
        <v>5706.61</v>
      </c>
      <c r="T305">
        <v>5701.79</v>
      </c>
      <c r="X305">
        <v>5695.35</v>
      </c>
      <c r="Y305">
        <v>5822.43</v>
      </c>
      <c r="Z305">
        <v>5628.24</v>
      </c>
      <c r="AD305">
        <v>5732.82</v>
      </c>
      <c r="AE305">
        <v>5657.88</v>
      </c>
      <c r="AF305">
        <v>5676.33</v>
      </c>
    </row>
    <row r="306" spans="2:35" x14ac:dyDescent="0.3">
      <c r="B306" t="s">
        <v>34</v>
      </c>
      <c r="F306">
        <v>5781.46</v>
      </c>
      <c r="G306">
        <v>5882.84</v>
      </c>
      <c r="H306">
        <v>5877.34</v>
      </c>
      <c r="L306">
        <v>5635.94</v>
      </c>
      <c r="M306">
        <v>5767.47</v>
      </c>
      <c r="N306">
        <v>5760.28</v>
      </c>
      <c r="R306">
        <v>5683.84</v>
      </c>
      <c r="S306">
        <v>5707.48</v>
      </c>
      <c r="T306">
        <v>5709.69</v>
      </c>
      <c r="X306">
        <v>5640.36</v>
      </c>
      <c r="Y306">
        <v>5727.32</v>
      </c>
      <c r="Z306">
        <v>5727.81</v>
      </c>
      <c r="AD306">
        <v>5649.46</v>
      </c>
      <c r="AE306">
        <v>5743.35</v>
      </c>
      <c r="AF306">
        <v>5726.19</v>
      </c>
    </row>
    <row r="307" spans="2:35" x14ac:dyDescent="0.3">
      <c r="B307" t="s">
        <v>35</v>
      </c>
      <c r="F307">
        <v>5785.48</v>
      </c>
      <c r="G307">
        <v>6008.29</v>
      </c>
      <c r="H307">
        <v>5842.79</v>
      </c>
      <c r="L307">
        <v>5701.89</v>
      </c>
      <c r="M307">
        <v>5792.01</v>
      </c>
      <c r="N307">
        <v>5742.19</v>
      </c>
      <c r="R307">
        <v>5699.35</v>
      </c>
      <c r="S307">
        <v>5712.68</v>
      </c>
      <c r="T307">
        <v>5633.11</v>
      </c>
      <c r="X307">
        <v>5635.16</v>
      </c>
      <c r="Y307">
        <v>5731.81</v>
      </c>
      <c r="Z307">
        <v>5848.81</v>
      </c>
      <c r="AD307">
        <v>5698.24</v>
      </c>
      <c r="AE307">
        <v>5789.14</v>
      </c>
      <c r="AF307">
        <v>5654.43</v>
      </c>
    </row>
    <row r="308" spans="2:35" x14ac:dyDescent="0.3">
      <c r="B308" t="s">
        <v>36</v>
      </c>
      <c r="F308">
        <v>6064.12</v>
      </c>
      <c r="G308">
        <v>5971.57</v>
      </c>
      <c r="H308">
        <v>5853.19</v>
      </c>
      <c r="L308">
        <v>5811.05</v>
      </c>
      <c r="M308">
        <v>5722.42</v>
      </c>
      <c r="N308">
        <v>5641.54</v>
      </c>
      <c r="R308">
        <v>5873.84</v>
      </c>
      <c r="S308">
        <v>5649.79</v>
      </c>
      <c r="T308">
        <v>5749.55</v>
      </c>
      <c r="X308">
        <v>5892.38</v>
      </c>
      <c r="Y308">
        <v>5882.97</v>
      </c>
      <c r="Z308">
        <v>5690.81</v>
      </c>
      <c r="AD308">
        <v>5894.34</v>
      </c>
      <c r="AE308">
        <v>5765.57</v>
      </c>
      <c r="AF308">
        <v>5789.63</v>
      </c>
    </row>
    <row r="309" spans="2:35" x14ac:dyDescent="0.3">
      <c r="B309" t="s">
        <v>37</v>
      </c>
      <c r="F309">
        <v>5822.18</v>
      </c>
      <c r="G309">
        <v>5854.1</v>
      </c>
      <c r="H309">
        <v>5996.29</v>
      </c>
      <c r="L309">
        <v>5636.3</v>
      </c>
      <c r="M309">
        <v>5661.31</v>
      </c>
      <c r="N309">
        <v>5948.74</v>
      </c>
      <c r="R309">
        <v>5777.09</v>
      </c>
      <c r="S309">
        <v>5715.2</v>
      </c>
      <c r="T309">
        <v>5790.99</v>
      </c>
      <c r="X309">
        <v>5778.36</v>
      </c>
      <c r="Y309">
        <v>5774.26</v>
      </c>
      <c r="Z309">
        <v>5727.59</v>
      </c>
      <c r="AD309">
        <v>5902.04</v>
      </c>
      <c r="AE309">
        <v>5855.05</v>
      </c>
      <c r="AF309">
        <v>5795.69</v>
      </c>
    </row>
    <row r="310" spans="2:35" x14ac:dyDescent="0.3">
      <c r="B310" t="s">
        <v>38</v>
      </c>
      <c r="F310">
        <v>5828.42</v>
      </c>
      <c r="G310">
        <v>6073.16</v>
      </c>
      <c r="H310">
        <v>5882.7</v>
      </c>
      <c r="L310">
        <v>5708.83</v>
      </c>
      <c r="M310">
        <v>5940.23</v>
      </c>
      <c r="N310">
        <v>5811.55</v>
      </c>
      <c r="R310">
        <v>5851.34</v>
      </c>
      <c r="S310">
        <v>5840.81</v>
      </c>
      <c r="T310">
        <v>5812.09</v>
      </c>
      <c r="X310">
        <v>5740.68</v>
      </c>
      <c r="Y310">
        <v>5745.32</v>
      </c>
      <c r="Z310">
        <v>5792.7</v>
      </c>
      <c r="AD310">
        <v>5814.01</v>
      </c>
      <c r="AE310">
        <v>5810.49</v>
      </c>
      <c r="AF310">
        <v>5832.28</v>
      </c>
    </row>
    <row r="311" spans="2:35" x14ac:dyDescent="0.3">
      <c r="B311" t="s">
        <v>39</v>
      </c>
      <c r="F311">
        <v>5862.15</v>
      </c>
      <c r="G311">
        <v>5915.32</v>
      </c>
      <c r="H311">
        <v>6035.07</v>
      </c>
      <c r="L311">
        <v>5811.17</v>
      </c>
      <c r="M311">
        <v>5916.53</v>
      </c>
      <c r="N311">
        <v>5980.35</v>
      </c>
      <c r="R311">
        <v>5960.08</v>
      </c>
      <c r="S311">
        <v>5944.05</v>
      </c>
      <c r="T311">
        <v>5878.51</v>
      </c>
      <c r="X311">
        <v>5872.29</v>
      </c>
      <c r="Y311">
        <v>5829.52</v>
      </c>
      <c r="Z311">
        <v>5771.71</v>
      </c>
      <c r="AD311">
        <v>5988.51</v>
      </c>
      <c r="AE311">
        <v>6000.3</v>
      </c>
      <c r="AF311">
        <v>5882.07</v>
      </c>
    </row>
    <row r="312" spans="2:35" x14ac:dyDescent="0.3">
      <c r="B312" t="s">
        <v>40</v>
      </c>
      <c r="F312">
        <v>5964.78</v>
      </c>
      <c r="G312">
        <v>5991.89</v>
      </c>
      <c r="H312">
        <v>5945.59</v>
      </c>
      <c r="L312">
        <v>5784.1</v>
      </c>
      <c r="M312">
        <v>5815.31</v>
      </c>
      <c r="N312">
        <v>5850.85</v>
      </c>
      <c r="R312">
        <v>5836.86</v>
      </c>
      <c r="S312">
        <v>5857</v>
      </c>
      <c r="T312">
        <v>5839.77</v>
      </c>
      <c r="X312">
        <v>5971.38</v>
      </c>
      <c r="Y312">
        <v>5660.54</v>
      </c>
      <c r="Z312">
        <v>5660.54</v>
      </c>
      <c r="AD312">
        <v>5788.08</v>
      </c>
      <c r="AE312">
        <v>5821.68</v>
      </c>
      <c r="AF312">
        <v>5830.62</v>
      </c>
    </row>
    <row r="313" spans="2:35" x14ac:dyDescent="0.3">
      <c r="B313" t="s">
        <v>41</v>
      </c>
      <c r="F313">
        <v>5901.95</v>
      </c>
      <c r="G313">
        <v>5829.86</v>
      </c>
      <c r="H313">
        <v>5898.8</v>
      </c>
      <c r="L313">
        <v>5611.86</v>
      </c>
      <c r="M313">
        <v>5683.7</v>
      </c>
      <c r="N313">
        <v>5624.38</v>
      </c>
      <c r="R313">
        <v>5749.92</v>
      </c>
      <c r="S313">
        <v>5776.53</v>
      </c>
      <c r="T313">
        <v>5702.81</v>
      </c>
      <c r="X313">
        <v>5782.75</v>
      </c>
      <c r="Y313">
        <v>5616.13</v>
      </c>
      <c r="Z313">
        <v>5913.26</v>
      </c>
      <c r="AD313">
        <v>5813.33</v>
      </c>
      <c r="AE313">
        <v>5741.11</v>
      </c>
      <c r="AF313">
        <v>5706.47</v>
      </c>
    </row>
    <row r="314" spans="2:35" x14ac:dyDescent="0.3">
      <c r="B314" t="s">
        <v>67</v>
      </c>
      <c r="F314" t="s">
        <v>4</v>
      </c>
      <c r="G314" t="s">
        <v>5</v>
      </c>
      <c r="H314" t="s">
        <v>6</v>
      </c>
      <c r="L314" t="s">
        <v>10</v>
      </c>
      <c r="M314" t="s">
        <v>11</v>
      </c>
      <c r="N314" t="s">
        <v>12</v>
      </c>
      <c r="R314" t="s">
        <v>16</v>
      </c>
      <c r="S314" t="s">
        <v>17</v>
      </c>
      <c r="T314" t="s">
        <v>18</v>
      </c>
      <c r="X314" t="s">
        <v>22</v>
      </c>
      <c r="Y314" t="s">
        <v>23</v>
      </c>
      <c r="Z314" t="s">
        <v>24</v>
      </c>
      <c r="AD314" t="s">
        <v>28</v>
      </c>
      <c r="AE314" t="s">
        <v>29</v>
      </c>
      <c r="AF314" t="s">
        <v>30</v>
      </c>
    </row>
    <row r="315" spans="2:35" x14ac:dyDescent="0.3">
      <c r="B315" t="s">
        <v>31</v>
      </c>
      <c r="F315">
        <v>2860.98</v>
      </c>
      <c r="G315">
        <v>2860.33</v>
      </c>
      <c r="H315">
        <v>2800.9</v>
      </c>
      <c r="L315">
        <v>2881.39</v>
      </c>
      <c r="M315">
        <v>2822.78</v>
      </c>
      <c r="N315">
        <v>2845.54</v>
      </c>
      <c r="R315">
        <v>3044.4</v>
      </c>
      <c r="S315">
        <v>2992.65</v>
      </c>
      <c r="T315">
        <v>2981.68</v>
      </c>
      <c r="X315">
        <v>3059.6</v>
      </c>
      <c r="Y315">
        <v>3061.86</v>
      </c>
      <c r="Z315">
        <v>3025.5</v>
      </c>
      <c r="AD315">
        <v>2965.65</v>
      </c>
      <c r="AE315">
        <v>3033.24</v>
      </c>
      <c r="AF315">
        <v>2907.22</v>
      </c>
      <c r="AI315">
        <f t="array" ref="AI315">MAX((C315:AF325=MIN(C315:AF325))*ROW(315:325))</f>
        <v>325</v>
      </c>
    </row>
    <row r="316" spans="2:35" x14ac:dyDescent="0.3">
      <c r="B316" t="s">
        <v>32</v>
      </c>
      <c r="F316">
        <v>2860.98</v>
      </c>
      <c r="G316">
        <v>2860.33</v>
      </c>
      <c r="H316">
        <v>2800.9</v>
      </c>
      <c r="L316">
        <v>2881.39</v>
      </c>
      <c r="M316">
        <v>2822.78</v>
      </c>
      <c r="N316">
        <v>2845.54</v>
      </c>
      <c r="R316">
        <v>3044.4</v>
      </c>
      <c r="S316">
        <v>2992.65</v>
      </c>
      <c r="T316">
        <v>2981.68</v>
      </c>
      <c r="X316">
        <v>3059.6</v>
      </c>
      <c r="Y316">
        <v>3061.86</v>
      </c>
      <c r="Z316">
        <v>3025.5</v>
      </c>
      <c r="AD316">
        <v>2965.65</v>
      </c>
      <c r="AE316">
        <v>3033.24</v>
      </c>
      <c r="AF316">
        <v>2907.22</v>
      </c>
    </row>
    <row r="317" spans="2:35" x14ac:dyDescent="0.3">
      <c r="B317" t="s">
        <v>33</v>
      </c>
      <c r="F317">
        <v>2954.32</v>
      </c>
      <c r="G317">
        <v>2883.73</v>
      </c>
      <c r="H317">
        <v>2791.96</v>
      </c>
      <c r="L317">
        <v>2987.34</v>
      </c>
      <c r="M317">
        <v>2853.93</v>
      </c>
      <c r="N317">
        <v>2845.54</v>
      </c>
      <c r="R317">
        <v>3124.48</v>
      </c>
      <c r="S317">
        <v>3016.06</v>
      </c>
      <c r="T317">
        <v>2972.73</v>
      </c>
      <c r="X317">
        <v>3154.59</v>
      </c>
      <c r="Y317">
        <v>3121.89</v>
      </c>
      <c r="Z317">
        <v>3016.56</v>
      </c>
      <c r="AD317">
        <v>3045.73</v>
      </c>
      <c r="AE317">
        <v>3093.27</v>
      </c>
      <c r="AF317">
        <v>2898.28</v>
      </c>
    </row>
    <row r="318" spans="2:35" x14ac:dyDescent="0.3">
      <c r="B318" t="s">
        <v>34</v>
      </c>
      <c r="F318">
        <v>3018.35</v>
      </c>
      <c r="G318">
        <v>2896.09</v>
      </c>
      <c r="H318">
        <v>2902.89</v>
      </c>
      <c r="L318">
        <v>2993.9</v>
      </c>
      <c r="M318">
        <v>2946.01</v>
      </c>
      <c r="N318">
        <v>3003.37</v>
      </c>
      <c r="R318">
        <v>3134.47</v>
      </c>
      <c r="S318">
        <v>3073.19</v>
      </c>
      <c r="T318">
        <v>3090.2</v>
      </c>
      <c r="X318">
        <v>3177.05</v>
      </c>
      <c r="Y318">
        <v>3251.22</v>
      </c>
      <c r="Z318">
        <v>3251.22</v>
      </c>
      <c r="AD318">
        <v>3126.31</v>
      </c>
      <c r="AE318">
        <v>3098.64</v>
      </c>
      <c r="AF318">
        <v>3098.64</v>
      </c>
    </row>
    <row r="319" spans="2:35" x14ac:dyDescent="0.3">
      <c r="B319" t="s">
        <v>35</v>
      </c>
      <c r="F319">
        <v>3018.35</v>
      </c>
      <c r="G319">
        <v>2896.09</v>
      </c>
      <c r="H319">
        <v>2902.89</v>
      </c>
      <c r="L319">
        <v>2993.9</v>
      </c>
      <c r="M319">
        <v>2854.28</v>
      </c>
      <c r="N319">
        <v>3003.37</v>
      </c>
      <c r="R319">
        <v>3134.47</v>
      </c>
      <c r="S319">
        <v>3027.12</v>
      </c>
      <c r="T319">
        <v>3090.2</v>
      </c>
      <c r="X319">
        <v>3177.05</v>
      </c>
      <c r="Y319">
        <v>3251.22</v>
      </c>
      <c r="Z319">
        <v>3251.22</v>
      </c>
      <c r="AD319">
        <v>3126.31</v>
      </c>
      <c r="AE319">
        <v>3098.64</v>
      </c>
      <c r="AF319">
        <v>3098.64</v>
      </c>
    </row>
    <row r="320" spans="2:35" x14ac:dyDescent="0.3">
      <c r="B320" t="s">
        <v>36</v>
      </c>
      <c r="F320">
        <v>2954.89</v>
      </c>
      <c r="G320">
        <v>2926.14</v>
      </c>
      <c r="H320">
        <v>2985.72</v>
      </c>
      <c r="L320">
        <v>2974.85</v>
      </c>
      <c r="M320">
        <v>2974.85</v>
      </c>
      <c r="N320">
        <v>3027.23</v>
      </c>
      <c r="R320">
        <v>3121.49</v>
      </c>
      <c r="S320">
        <v>3090.11</v>
      </c>
      <c r="T320">
        <v>3134.69</v>
      </c>
      <c r="X320">
        <v>3178.31</v>
      </c>
      <c r="Y320">
        <v>3169.61</v>
      </c>
      <c r="Z320">
        <v>3195.48</v>
      </c>
      <c r="AD320">
        <v>3086.82</v>
      </c>
      <c r="AE320">
        <v>3085.12</v>
      </c>
      <c r="AF320">
        <v>3105</v>
      </c>
    </row>
    <row r="321" spans="2:35" x14ac:dyDescent="0.3">
      <c r="B321" t="s">
        <v>37</v>
      </c>
      <c r="F321">
        <v>2958.66</v>
      </c>
      <c r="G321">
        <v>2891.06</v>
      </c>
      <c r="H321">
        <v>2997.88</v>
      </c>
      <c r="L321">
        <v>2947.33</v>
      </c>
      <c r="M321">
        <v>2869.36</v>
      </c>
      <c r="N321">
        <v>2999.71</v>
      </c>
      <c r="R321">
        <v>3098.04</v>
      </c>
      <c r="S321">
        <v>3066.34</v>
      </c>
      <c r="T321">
        <v>3069.35</v>
      </c>
      <c r="X321">
        <v>3130.45</v>
      </c>
      <c r="Y321">
        <v>3100.44</v>
      </c>
      <c r="Z321">
        <v>3142.74</v>
      </c>
      <c r="AD321">
        <v>3077.16</v>
      </c>
      <c r="AE321">
        <v>3017.25</v>
      </c>
      <c r="AF321">
        <v>3071.63</v>
      </c>
    </row>
    <row r="322" spans="2:35" x14ac:dyDescent="0.3">
      <c r="B322" t="s">
        <v>38</v>
      </c>
      <c r="F322">
        <v>2883.81</v>
      </c>
      <c r="G322">
        <v>2884.37</v>
      </c>
      <c r="H322">
        <v>2985.88</v>
      </c>
      <c r="L322">
        <v>2974.47</v>
      </c>
      <c r="M322">
        <v>2988.5</v>
      </c>
      <c r="N322">
        <v>2900.3</v>
      </c>
      <c r="R322">
        <v>3052.07</v>
      </c>
      <c r="S322">
        <v>3070.54</v>
      </c>
      <c r="T322">
        <v>3039.82</v>
      </c>
      <c r="X322">
        <v>3110</v>
      </c>
      <c r="Y322">
        <v>3215.49</v>
      </c>
      <c r="Z322">
        <v>3083.79</v>
      </c>
      <c r="AD322">
        <v>3017.4</v>
      </c>
      <c r="AE322">
        <v>3084.41</v>
      </c>
      <c r="AF322">
        <v>3053.69</v>
      </c>
    </row>
    <row r="323" spans="2:35" x14ac:dyDescent="0.3">
      <c r="B323" t="s">
        <v>39</v>
      </c>
      <c r="F323">
        <v>2892.18</v>
      </c>
      <c r="G323">
        <v>2926.43</v>
      </c>
      <c r="H323">
        <v>2986.9</v>
      </c>
      <c r="L323">
        <v>2996.67</v>
      </c>
      <c r="M323">
        <v>3002.12</v>
      </c>
      <c r="N323">
        <v>2953.15</v>
      </c>
      <c r="R323">
        <v>3166.03</v>
      </c>
      <c r="S323">
        <v>3029.45</v>
      </c>
      <c r="T323">
        <v>3049.29</v>
      </c>
      <c r="X323">
        <v>3218.49</v>
      </c>
      <c r="Y323">
        <v>3150.81</v>
      </c>
      <c r="Z323">
        <v>3189.45</v>
      </c>
      <c r="AD323">
        <v>3199.27</v>
      </c>
      <c r="AE323">
        <v>3103.32</v>
      </c>
      <c r="AF323">
        <v>3063.16</v>
      </c>
    </row>
    <row r="324" spans="2:35" x14ac:dyDescent="0.3">
      <c r="B324" t="s">
        <v>40</v>
      </c>
      <c r="F324">
        <v>3089.7</v>
      </c>
      <c r="G324">
        <v>3020.57</v>
      </c>
      <c r="H324">
        <v>3035.18</v>
      </c>
      <c r="L324">
        <v>3053.61</v>
      </c>
      <c r="M324">
        <v>3002.23</v>
      </c>
      <c r="N324">
        <v>3024.16</v>
      </c>
      <c r="R324">
        <v>3193.56</v>
      </c>
      <c r="S324">
        <v>3125.98</v>
      </c>
      <c r="T324">
        <v>3118.41</v>
      </c>
      <c r="X324">
        <v>3231.54</v>
      </c>
      <c r="Y324">
        <v>3218.84</v>
      </c>
      <c r="Z324">
        <v>3233.6</v>
      </c>
      <c r="AD324">
        <v>3162.24</v>
      </c>
      <c r="AE324">
        <v>3098.96</v>
      </c>
      <c r="AF324">
        <v>3097.27</v>
      </c>
    </row>
    <row r="325" spans="2:35" x14ac:dyDescent="0.3">
      <c r="B325" t="s">
        <v>41</v>
      </c>
      <c r="F325">
        <v>2800.04</v>
      </c>
      <c r="G325">
        <v>2781.99</v>
      </c>
      <c r="H325">
        <v>2832.49</v>
      </c>
      <c r="L325">
        <v>2860.62</v>
      </c>
      <c r="M325">
        <v>2846.71</v>
      </c>
      <c r="N325">
        <v>2945.34</v>
      </c>
      <c r="R325">
        <v>3010.6</v>
      </c>
      <c r="S325">
        <v>3006.31</v>
      </c>
      <c r="T325">
        <v>2982.59</v>
      </c>
      <c r="X325">
        <v>3204.65</v>
      </c>
      <c r="Y325">
        <v>3221.63</v>
      </c>
      <c r="Z325">
        <v>3304.31</v>
      </c>
      <c r="AD325">
        <v>3112.88</v>
      </c>
      <c r="AE325">
        <v>3092.52</v>
      </c>
      <c r="AF325">
        <v>3017.81</v>
      </c>
    </row>
    <row r="326" spans="2:35" x14ac:dyDescent="0.3">
      <c r="B326" t="s">
        <v>68</v>
      </c>
      <c r="F326" t="s">
        <v>4</v>
      </c>
      <c r="G326" t="s">
        <v>5</v>
      </c>
      <c r="H326" t="s">
        <v>6</v>
      </c>
      <c r="L326" t="s">
        <v>10</v>
      </c>
      <c r="M326" t="s">
        <v>11</v>
      </c>
      <c r="N326" t="s">
        <v>12</v>
      </c>
      <c r="R326" t="s">
        <v>16</v>
      </c>
      <c r="S326" t="s">
        <v>17</v>
      </c>
      <c r="T326" t="s">
        <v>18</v>
      </c>
      <c r="X326" t="s">
        <v>22</v>
      </c>
      <c r="Y326" t="s">
        <v>23</v>
      </c>
      <c r="Z326" t="s">
        <v>24</v>
      </c>
      <c r="AD326" t="s">
        <v>28</v>
      </c>
      <c r="AE326" t="s">
        <v>29</v>
      </c>
      <c r="AF326" t="s">
        <v>30</v>
      </c>
    </row>
    <row r="327" spans="2:35" x14ac:dyDescent="0.3">
      <c r="B327" t="s">
        <v>31</v>
      </c>
      <c r="F327">
        <v>1935.99</v>
      </c>
      <c r="G327">
        <v>1887.67</v>
      </c>
      <c r="H327">
        <v>1878.6</v>
      </c>
      <c r="L327">
        <v>1906.03</v>
      </c>
      <c r="M327">
        <v>1896.94</v>
      </c>
      <c r="N327">
        <v>1894.73</v>
      </c>
      <c r="R327">
        <v>1898.65</v>
      </c>
      <c r="S327">
        <v>1946.5</v>
      </c>
      <c r="T327">
        <v>1927.35</v>
      </c>
      <c r="X327">
        <v>1891.93</v>
      </c>
      <c r="Y327">
        <v>1893.56</v>
      </c>
      <c r="Z327">
        <v>1902.92</v>
      </c>
      <c r="AD327">
        <v>1881.55</v>
      </c>
      <c r="AE327">
        <v>1869.63</v>
      </c>
      <c r="AF327">
        <v>1837.86</v>
      </c>
      <c r="AI327">
        <f t="array" ref="AI327">MAX((C327:AF337=MIN(C327:AF337))*ROW(327:337))</f>
        <v>337</v>
      </c>
    </row>
    <row r="328" spans="2:35" x14ac:dyDescent="0.3">
      <c r="B328" t="s">
        <v>32</v>
      </c>
      <c r="F328">
        <v>1935.99</v>
      </c>
      <c r="G328">
        <v>1887.67</v>
      </c>
      <c r="H328">
        <v>1878.6</v>
      </c>
      <c r="L328">
        <v>1906.03</v>
      </c>
      <c r="M328">
        <v>1896.94</v>
      </c>
      <c r="N328">
        <v>1894.73</v>
      </c>
      <c r="R328">
        <v>1898.65</v>
      </c>
      <c r="S328">
        <v>1946.5</v>
      </c>
      <c r="T328">
        <v>1927.35</v>
      </c>
      <c r="X328">
        <v>1891.93</v>
      </c>
      <c r="Y328">
        <v>1893.56</v>
      </c>
      <c r="Z328">
        <v>1902.92</v>
      </c>
      <c r="AD328">
        <v>1881.55</v>
      </c>
      <c r="AE328">
        <v>1869.63</v>
      </c>
      <c r="AF328">
        <v>1837.86</v>
      </c>
    </row>
    <row r="329" spans="2:35" x14ac:dyDescent="0.3">
      <c r="B329" t="s">
        <v>33</v>
      </c>
      <c r="F329">
        <v>1930.88</v>
      </c>
      <c r="G329">
        <v>1950.1</v>
      </c>
      <c r="H329">
        <v>1939.43</v>
      </c>
      <c r="L329">
        <v>1906.03</v>
      </c>
      <c r="M329">
        <v>1977.83</v>
      </c>
      <c r="N329">
        <v>1989.77</v>
      </c>
      <c r="R329">
        <v>1916.87</v>
      </c>
      <c r="S329">
        <v>1957.62</v>
      </c>
      <c r="T329">
        <v>1957.64</v>
      </c>
      <c r="X329">
        <v>1916.51</v>
      </c>
      <c r="Y329">
        <v>1924.67</v>
      </c>
      <c r="Z329">
        <v>1895.45</v>
      </c>
      <c r="AD329">
        <v>1898.03</v>
      </c>
      <c r="AE329">
        <v>1906.17</v>
      </c>
      <c r="AF329">
        <v>1907.53</v>
      </c>
    </row>
    <row r="330" spans="2:35" x14ac:dyDescent="0.3">
      <c r="B330" t="s">
        <v>34</v>
      </c>
      <c r="F330">
        <v>1951.65</v>
      </c>
      <c r="G330">
        <v>1928.08</v>
      </c>
      <c r="H330">
        <v>1957.15</v>
      </c>
      <c r="L330">
        <v>1874.85</v>
      </c>
      <c r="M330">
        <v>1946.03</v>
      </c>
      <c r="N330">
        <v>2016.06</v>
      </c>
      <c r="R330">
        <v>1864.55</v>
      </c>
      <c r="S330">
        <v>1872.25</v>
      </c>
      <c r="T330">
        <v>1957.19</v>
      </c>
      <c r="X330">
        <v>1872.23</v>
      </c>
      <c r="Y330">
        <v>1929.71</v>
      </c>
      <c r="Z330">
        <v>1929.71</v>
      </c>
      <c r="AD330">
        <v>1832.91</v>
      </c>
      <c r="AE330">
        <v>1860.51</v>
      </c>
      <c r="AF330">
        <v>1938.1</v>
      </c>
    </row>
    <row r="331" spans="2:35" x14ac:dyDescent="0.3">
      <c r="B331" t="s">
        <v>35</v>
      </c>
      <c r="F331">
        <v>1951.65</v>
      </c>
      <c r="G331">
        <v>1928.08</v>
      </c>
      <c r="H331">
        <v>1957.15</v>
      </c>
      <c r="L331">
        <v>1874.85</v>
      </c>
      <c r="M331">
        <v>1933.87</v>
      </c>
      <c r="N331">
        <v>2016.06</v>
      </c>
      <c r="R331">
        <v>1864.55</v>
      </c>
      <c r="S331">
        <v>1872.25</v>
      </c>
      <c r="T331">
        <v>1957.19</v>
      </c>
      <c r="X331">
        <v>1872.23</v>
      </c>
      <c r="Y331">
        <v>1929.71</v>
      </c>
      <c r="Z331">
        <v>1929.71</v>
      </c>
      <c r="AD331">
        <v>1832.91</v>
      </c>
      <c r="AE331">
        <v>1860.51</v>
      </c>
      <c r="AF331">
        <v>1938.1</v>
      </c>
    </row>
    <row r="332" spans="2:35" x14ac:dyDescent="0.3">
      <c r="B332" t="s">
        <v>36</v>
      </c>
      <c r="F332">
        <v>1957.58</v>
      </c>
      <c r="G332">
        <v>1928.97</v>
      </c>
      <c r="H332">
        <v>1981.51</v>
      </c>
      <c r="L332">
        <v>1927.8</v>
      </c>
      <c r="M332">
        <v>2003</v>
      </c>
      <c r="N332">
        <v>2003</v>
      </c>
      <c r="R332">
        <v>1864.55</v>
      </c>
      <c r="S332">
        <v>2052.0500000000002</v>
      </c>
      <c r="T332">
        <v>2052.0500000000002</v>
      </c>
      <c r="X332">
        <v>1855.45</v>
      </c>
      <c r="Y332">
        <v>1943.47</v>
      </c>
      <c r="Z332">
        <v>1914.63</v>
      </c>
      <c r="AD332">
        <v>1893.82</v>
      </c>
      <c r="AE332">
        <v>1893.82</v>
      </c>
      <c r="AF332">
        <v>1896.58</v>
      </c>
    </row>
    <row r="333" spans="2:35" x14ac:dyDescent="0.3">
      <c r="B333" t="s">
        <v>37</v>
      </c>
      <c r="F333">
        <v>1949.64</v>
      </c>
      <c r="G333">
        <v>1951.4</v>
      </c>
      <c r="H333">
        <v>1966.2</v>
      </c>
      <c r="L333">
        <v>1906.14</v>
      </c>
      <c r="M333">
        <v>1989.44</v>
      </c>
      <c r="N333">
        <v>1859.51</v>
      </c>
      <c r="R333">
        <v>1861.79</v>
      </c>
      <c r="S333">
        <v>1958.46</v>
      </c>
      <c r="T333">
        <v>2040.63</v>
      </c>
      <c r="X333">
        <v>1853.79</v>
      </c>
      <c r="Y333">
        <v>1892.87</v>
      </c>
      <c r="Z333">
        <v>1893.49</v>
      </c>
      <c r="AD333">
        <v>1893.82</v>
      </c>
      <c r="AE333">
        <v>1921.05</v>
      </c>
      <c r="AF333">
        <v>1998.64</v>
      </c>
    </row>
    <row r="334" spans="2:35" x14ac:dyDescent="0.3">
      <c r="B334" t="s">
        <v>38</v>
      </c>
      <c r="F334">
        <v>1954.42</v>
      </c>
      <c r="G334">
        <v>1925.43</v>
      </c>
      <c r="H334">
        <v>1989.67</v>
      </c>
      <c r="L334">
        <v>1927.8</v>
      </c>
      <c r="M334">
        <v>1926.63</v>
      </c>
      <c r="N334">
        <v>2021.38</v>
      </c>
      <c r="R334">
        <v>1861.79</v>
      </c>
      <c r="S334">
        <v>1976.81</v>
      </c>
      <c r="T334">
        <v>1997.36</v>
      </c>
      <c r="X334">
        <v>1855.45</v>
      </c>
      <c r="Y334">
        <v>1900.87</v>
      </c>
      <c r="Z334">
        <v>1933.23</v>
      </c>
      <c r="AD334">
        <v>1893.82</v>
      </c>
      <c r="AE334">
        <v>1929.04</v>
      </c>
      <c r="AF334">
        <v>1968.97</v>
      </c>
    </row>
    <row r="335" spans="2:35" x14ac:dyDescent="0.3">
      <c r="B335" t="s">
        <v>39</v>
      </c>
      <c r="F335">
        <v>1941.62</v>
      </c>
      <c r="G335">
        <v>1947.23</v>
      </c>
      <c r="H335">
        <v>1928.83</v>
      </c>
      <c r="L335">
        <v>1936.44</v>
      </c>
      <c r="M335">
        <v>1988.43</v>
      </c>
      <c r="N335">
        <v>1957.02</v>
      </c>
      <c r="R335">
        <v>1936.19</v>
      </c>
      <c r="S335">
        <v>2019.73</v>
      </c>
      <c r="T335">
        <v>2027.95</v>
      </c>
      <c r="X335">
        <v>1911.89</v>
      </c>
      <c r="Y335">
        <v>1958.72</v>
      </c>
      <c r="Z335">
        <v>1952.83</v>
      </c>
      <c r="AD335">
        <v>1863.9</v>
      </c>
      <c r="AE335">
        <v>1931.41</v>
      </c>
      <c r="AF335">
        <v>1922.07</v>
      </c>
    </row>
    <row r="336" spans="2:35" x14ac:dyDescent="0.3">
      <c r="B336" t="s">
        <v>40</v>
      </c>
      <c r="F336">
        <v>1947.08</v>
      </c>
      <c r="G336">
        <v>1847.84</v>
      </c>
      <c r="H336">
        <v>1847.84</v>
      </c>
      <c r="L336">
        <v>1904.77</v>
      </c>
      <c r="M336">
        <v>1865.68</v>
      </c>
      <c r="N336">
        <v>1865.68</v>
      </c>
      <c r="R336">
        <v>1890.4</v>
      </c>
      <c r="S336">
        <v>1849.01</v>
      </c>
      <c r="T336">
        <v>1863.61</v>
      </c>
      <c r="X336">
        <v>1899.73</v>
      </c>
      <c r="Y336">
        <v>1870.53</v>
      </c>
      <c r="Z336">
        <v>1825.33</v>
      </c>
      <c r="AD336">
        <v>1875.84</v>
      </c>
      <c r="AE336">
        <v>1838.66</v>
      </c>
      <c r="AF336">
        <v>1838.66</v>
      </c>
    </row>
    <row r="337" spans="2:35" x14ac:dyDescent="0.3">
      <c r="B337" t="s">
        <v>41</v>
      </c>
      <c r="F337">
        <v>1943.93</v>
      </c>
      <c r="G337">
        <v>1842.89</v>
      </c>
      <c r="H337">
        <v>1848.44</v>
      </c>
      <c r="L337">
        <v>1829.49</v>
      </c>
      <c r="M337">
        <v>1856</v>
      </c>
      <c r="N337">
        <v>1826.37</v>
      </c>
      <c r="R337">
        <v>1887.64</v>
      </c>
      <c r="S337">
        <v>1836.68</v>
      </c>
      <c r="T337">
        <v>1831.84</v>
      </c>
      <c r="X337">
        <v>1899.73</v>
      </c>
      <c r="Y337">
        <v>1843.9</v>
      </c>
      <c r="Z337">
        <v>1829.79</v>
      </c>
      <c r="AD337">
        <v>1875.84</v>
      </c>
      <c r="AE337">
        <v>1878.63</v>
      </c>
      <c r="AF337">
        <v>1816.29</v>
      </c>
    </row>
    <row r="338" spans="2:35" x14ac:dyDescent="0.3">
      <c r="B338" t="s">
        <v>69</v>
      </c>
      <c r="F338" t="s">
        <v>4</v>
      </c>
      <c r="G338" t="s">
        <v>5</v>
      </c>
      <c r="H338" t="s">
        <v>6</v>
      </c>
      <c r="L338" t="s">
        <v>10</v>
      </c>
      <c r="M338" t="s">
        <v>11</v>
      </c>
      <c r="N338" t="s">
        <v>12</v>
      </c>
      <c r="R338" t="s">
        <v>16</v>
      </c>
      <c r="S338" t="s">
        <v>17</v>
      </c>
      <c r="T338" t="s">
        <v>18</v>
      </c>
      <c r="X338" t="s">
        <v>22</v>
      </c>
      <c r="Y338" t="s">
        <v>23</v>
      </c>
      <c r="Z338" t="s">
        <v>24</v>
      </c>
      <c r="AD338" t="s">
        <v>28</v>
      </c>
      <c r="AE338" t="s">
        <v>29</v>
      </c>
      <c r="AF338" t="s">
        <v>30</v>
      </c>
    </row>
    <row r="339" spans="2:35" x14ac:dyDescent="0.3">
      <c r="B339" t="s">
        <v>31</v>
      </c>
      <c r="F339">
        <v>10751</v>
      </c>
      <c r="G339">
        <v>10664.3</v>
      </c>
      <c r="H339">
        <v>10805.8</v>
      </c>
      <c r="L339">
        <v>10859</v>
      </c>
      <c r="M339">
        <v>10840</v>
      </c>
      <c r="N339">
        <v>10685.5</v>
      </c>
      <c r="R339">
        <v>10801.7</v>
      </c>
      <c r="S339">
        <v>10762.3</v>
      </c>
      <c r="T339">
        <v>10684.3</v>
      </c>
      <c r="X339">
        <v>10828</v>
      </c>
      <c r="Y339">
        <v>10837.4</v>
      </c>
      <c r="Z339">
        <v>10773.1</v>
      </c>
      <c r="AD339">
        <v>10782</v>
      </c>
      <c r="AE339">
        <v>10701.2</v>
      </c>
      <c r="AF339">
        <v>10710.6</v>
      </c>
      <c r="AI339">
        <f t="array" ref="AI339">MAX((C339:AF349=MIN(C339:AF349))*ROW(339:349))</f>
        <v>339</v>
      </c>
    </row>
    <row r="340" spans="2:35" x14ac:dyDescent="0.3">
      <c r="B340" t="s">
        <v>32</v>
      </c>
      <c r="F340">
        <v>10836.8</v>
      </c>
      <c r="G340">
        <v>10922.1</v>
      </c>
      <c r="H340">
        <v>10888.4</v>
      </c>
      <c r="L340">
        <v>10935.9</v>
      </c>
      <c r="M340">
        <v>10822.9</v>
      </c>
      <c r="N340">
        <v>10699.1</v>
      </c>
      <c r="R340">
        <v>10855.9</v>
      </c>
      <c r="S340">
        <v>10887.5</v>
      </c>
      <c r="T340">
        <v>10747.2</v>
      </c>
      <c r="X340">
        <v>10943</v>
      </c>
      <c r="Y340">
        <v>10960.7</v>
      </c>
      <c r="Z340">
        <v>10871.2</v>
      </c>
      <c r="AD340">
        <v>10833.6</v>
      </c>
      <c r="AE340">
        <v>10800.6</v>
      </c>
      <c r="AF340">
        <v>10680.4</v>
      </c>
    </row>
    <row r="341" spans="2:35" x14ac:dyDescent="0.3">
      <c r="B341" t="s">
        <v>33</v>
      </c>
      <c r="F341">
        <v>10935.9</v>
      </c>
      <c r="G341">
        <v>10736.4</v>
      </c>
      <c r="H341">
        <v>10751.6</v>
      </c>
      <c r="L341">
        <v>11064.8</v>
      </c>
      <c r="M341">
        <v>10957.4</v>
      </c>
      <c r="N341">
        <v>11032</v>
      </c>
      <c r="R341">
        <v>10953.1</v>
      </c>
      <c r="S341">
        <v>10937.3</v>
      </c>
      <c r="T341">
        <v>10927.3</v>
      </c>
      <c r="X341">
        <v>11144.5</v>
      </c>
      <c r="Y341">
        <v>10952.2</v>
      </c>
      <c r="Z341">
        <v>10992.6</v>
      </c>
      <c r="AD341">
        <v>10891.7</v>
      </c>
      <c r="AE341">
        <v>10788.5</v>
      </c>
      <c r="AF341">
        <v>10842.5</v>
      </c>
    </row>
    <row r="342" spans="2:35" x14ac:dyDescent="0.3">
      <c r="B342" t="s">
        <v>34</v>
      </c>
      <c r="F342">
        <v>10958.2</v>
      </c>
      <c r="G342">
        <v>11003.5</v>
      </c>
      <c r="H342">
        <v>10862.5</v>
      </c>
      <c r="L342">
        <v>11102.7</v>
      </c>
      <c r="M342">
        <v>10961.2</v>
      </c>
      <c r="N342">
        <v>11033.9</v>
      </c>
      <c r="R342">
        <v>10936.6</v>
      </c>
      <c r="S342">
        <v>10902.3</v>
      </c>
      <c r="T342">
        <v>10911</v>
      </c>
      <c r="X342">
        <v>11059.2</v>
      </c>
      <c r="Y342">
        <v>10985.1</v>
      </c>
      <c r="Z342">
        <v>11044.7</v>
      </c>
      <c r="AD342">
        <v>10920.8</v>
      </c>
      <c r="AE342">
        <v>10791.4</v>
      </c>
      <c r="AF342">
        <v>10761.3</v>
      </c>
    </row>
    <row r="343" spans="2:35" x14ac:dyDescent="0.3">
      <c r="B343" t="s">
        <v>35</v>
      </c>
      <c r="F343">
        <v>11080.5</v>
      </c>
      <c r="G343">
        <v>11066.3</v>
      </c>
      <c r="H343">
        <v>11068.3</v>
      </c>
      <c r="L343">
        <v>11264</v>
      </c>
      <c r="M343">
        <v>11115.2</v>
      </c>
      <c r="N343">
        <v>11174.6</v>
      </c>
      <c r="R343">
        <v>10964.8</v>
      </c>
      <c r="S343">
        <v>10868.3</v>
      </c>
      <c r="T343">
        <v>10976.7</v>
      </c>
      <c r="X343">
        <v>11090.2</v>
      </c>
      <c r="Y343">
        <v>11016</v>
      </c>
      <c r="Z343">
        <v>11045.6</v>
      </c>
      <c r="AD343">
        <v>10915.8</v>
      </c>
      <c r="AE343">
        <v>10826.7</v>
      </c>
      <c r="AF343">
        <v>10862.3</v>
      </c>
    </row>
    <row r="344" spans="2:35" x14ac:dyDescent="0.3">
      <c r="B344" t="s">
        <v>36</v>
      </c>
      <c r="F344">
        <v>11036</v>
      </c>
      <c r="G344">
        <v>11129.8</v>
      </c>
      <c r="H344">
        <v>10993.7</v>
      </c>
      <c r="L344">
        <v>11287.3</v>
      </c>
      <c r="M344">
        <v>11260.7</v>
      </c>
      <c r="N344">
        <v>11077.2</v>
      </c>
      <c r="R344">
        <v>10969.1</v>
      </c>
      <c r="S344">
        <v>11042</v>
      </c>
      <c r="T344">
        <v>10990.3</v>
      </c>
      <c r="X344">
        <v>11159.8</v>
      </c>
      <c r="Y344">
        <v>11131.6</v>
      </c>
      <c r="Z344">
        <v>11089.1</v>
      </c>
      <c r="AD344">
        <v>10987.6</v>
      </c>
      <c r="AE344">
        <v>10952.3</v>
      </c>
      <c r="AF344">
        <v>10967.1</v>
      </c>
    </row>
    <row r="345" spans="2:35" x14ac:dyDescent="0.3">
      <c r="B345" t="s">
        <v>37</v>
      </c>
      <c r="F345">
        <v>11175.3</v>
      </c>
      <c r="G345">
        <v>11005.5</v>
      </c>
      <c r="H345">
        <v>11087.4</v>
      </c>
      <c r="L345">
        <v>11267</v>
      </c>
      <c r="M345">
        <v>11298.3</v>
      </c>
      <c r="N345">
        <v>11295.8</v>
      </c>
      <c r="R345">
        <v>11032</v>
      </c>
      <c r="S345">
        <v>11035.1</v>
      </c>
      <c r="T345">
        <v>10997.8</v>
      </c>
      <c r="X345">
        <v>11267.5</v>
      </c>
      <c r="Y345">
        <v>11171.5</v>
      </c>
      <c r="Z345">
        <v>11208.4</v>
      </c>
      <c r="AD345">
        <v>11040.5</v>
      </c>
      <c r="AE345">
        <v>10899.9</v>
      </c>
      <c r="AF345">
        <v>11034.2</v>
      </c>
    </row>
    <row r="346" spans="2:35" x14ac:dyDescent="0.3">
      <c r="B346" t="s">
        <v>38</v>
      </c>
      <c r="F346">
        <v>11158.1</v>
      </c>
      <c r="G346">
        <v>11047.6</v>
      </c>
      <c r="H346">
        <v>11129.9</v>
      </c>
      <c r="L346">
        <v>11247.3</v>
      </c>
      <c r="M346">
        <v>11328.7</v>
      </c>
      <c r="N346">
        <v>11239</v>
      </c>
      <c r="R346">
        <v>11019.8</v>
      </c>
      <c r="S346">
        <v>11091.1</v>
      </c>
      <c r="T346">
        <v>11092.1</v>
      </c>
      <c r="X346">
        <v>11266.9</v>
      </c>
      <c r="Y346">
        <v>11205.8</v>
      </c>
      <c r="Z346">
        <v>11323.3</v>
      </c>
      <c r="AD346">
        <v>10941.8</v>
      </c>
      <c r="AE346">
        <v>11113.7</v>
      </c>
      <c r="AF346">
        <v>11020.5</v>
      </c>
    </row>
    <row r="347" spans="2:35" x14ac:dyDescent="0.3">
      <c r="B347" t="s">
        <v>39</v>
      </c>
      <c r="F347">
        <v>11298.2</v>
      </c>
      <c r="G347">
        <v>11228.9</v>
      </c>
      <c r="H347">
        <v>11404.5</v>
      </c>
      <c r="L347">
        <v>11272</v>
      </c>
      <c r="M347">
        <v>11486.9</v>
      </c>
      <c r="N347">
        <v>11546.5</v>
      </c>
      <c r="R347">
        <v>11083.3</v>
      </c>
      <c r="S347">
        <v>11403.9</v>
      </c>
      <c r="T347">
        <v>11391.1</v>
      </c>
      <c r="X347">
        <v>11339.9</v>
      </c>
      <c r="Y347">
        <v>11425.1</v>
      </c>
      <c r="Z347">
        <v>11588.6</v>
      </c>
      <c r="AD347">
        <v>11084</v>
      </c>
      <c r="AE347">
        <v>11136.3</v>
      </c>
      <c r="AF347">
        <v>11160.6</v>
      </c>
    </row>
    <row r="348" spans="2:35" x14ac:dyDescent="0.3">
      <c r="B348" t="s">
        <v>40</v>
      </c>
      <c r="F348">
        <v>11254.6</v>
      </c>
      <c r="G348">
        <v>11329.5</v>
      </c>
      <c r="H348">
        <v>11573</v>
      </c>
      <c r="L348">
        <v>11283.3</v>
      </c>
      <c r="M348">
        <v>11473.9</v>
      </c>
      <c r="N348">
        <v>11554.7</v>
      </c>
      <c r="R348">
        <v>11349.9</v>
      </c>
      <c r="S348">
        <v>11302.1</v>
      </c>
      <c r="T348">
        <v>11331.7</v>
      </c>
      <c r="X348">
        <v>11278.7</v>
      </c>
      <c r="Y348">
        <v>11431.3</v>
      </c>
      <c r="Z348">
        <v>11502.4</v>
      </c>
      <c r="AD348">
        <v>10914.9</v>
      </c>
      <c r="AE348">
        <v>11146</v>
      </c>
      <c r="AF348">
        <v>11035.1</v>
      </c>
    </row>
    <row r="349" spans="2:35" x14ac:dyDescent="0.3">
      <c r="B349" t="s">
        <v>41</v>
      </c>
      <c r="F349">
        <v>11059.9</v>
      </c>
      <c r="G349">
        <v>11042.3</v>
      </c>
      <c r="H349">
        <v>10984.7</v>
      </c>
      <c r="L349">
        <v>11128.8</v>
      </c>
      <c r="M349">
        <v>11181.4</v>
      </c>
      <c r="N349">
        <v>11271.4</v>
      </c>
      <c r="R349">
        <v>10946.5</v>
      </c>
      <c r="S349">
        <v>10922.9</v>
      </c>
      <c r="T349">
        <v>10795.9</v>
      </c>
      <c r="X349">
        <v>11128.3</v>
      </c>
      <c r="Y349">
        <v>10992.6</v>
      </c>
      <c r="Z349">
        <v>10978.4</v>
      </c>
      <c r="AD349">
        <v>11042.7</v>
      </c>
      <c r="AE349">
        <v>10705.5</v>
      </c>
      <c r="AF349">
        <v>10867.2</v>
      </c>
    </row>
    <row r="350" spans="2:35" x14ac:dyDescent="0.3">
      <c r="B350" t="s">
        <v>70</v>
      </c>
      <c r="F350" t="s">
        <v>4</v>
      </c>
      <c r="G350" t="s">
        <v>5</v>
      </c>
      <c r="H350" t="s">
        <v>6</v>
      </c>
      <c r="L350" t="s">
        <v>10</v>
      </c>
      <c r="M350" t="s">
        <v>11</v>
      </c>
      <c r="N350" t="s">
        <v>12</v>
      </c>
      <c r="R350" t="s">
        <v>16</v>
      </c>
      <c r="S350" t="s">
        <v>17</v>
      </c>
      <c r="T350" t="s">
        <v>18</v>
      </c>
      <c r="X350" t="s">
        <v>22</v>
      </c>
      <c r="Y350" t="s">
        <v>23</v>
      </c>
      <c r="Z350" t="s">
        <v>24</v>
      </c>
      <c r="AD350" t="s">
        <v>28</v>
      </c>
      <c r="AE350" t="s">
        <v>29</v>
      </c>
      <c r="AF350" t="s">
        <v>30</v>
      </c>
    </row>
    <row r="351" spans="2:35" x14ac:dyDescent="0.3">
      <c r="B351" t="s">
        <v>31</v>
      </c>
      <c r="F351">
        <v>10648.4</v>
      </c>
      <c r="G351">
        <v>10292.700000000001</v>
      </c>
      <c r="H351">
        <v>10320.700000000001</v>
      </c>
      <c r="L351">
        <v>10652.1</v>
      </c>
      <c r="M351">
        <v>10318.6</v>
      </c>
      <c r="N351">
        <v>10335.700000000001</v>
      </c>
      <c r="R351">
        <v>10484.799999999999</v>
      </c>
      <c r="S351">
        <v>10123</v>
      </c>
      <c r="T351">
        <v>10149.299999999999</v>
      </c>
      <c r="X351">
        <v>10680.1</v>
      </c>
      <c r="Y351">
        <v>10439.9</v>
      </c>
      <c r="Z351">
        <v>10312.299999999999</v>
      </c>
      <c r="AD351">
        <v>10532.8</v>
      </c>
      <c r="AE351">
        <v>10432.200000000001</v>
      </c>
      <c r="AF351">
        <v>10160.299999999999</v>
      </c>
      <c r="AI351">
        <f t="array" ref="AI351">MAX((C351:AF361=MIN(C351:AF361))*ROW(351:361))</f>
        <v>351</v>
      </c>
    </row>
    <row r="352" spans="2:35" x14ac:dyDescent="0.3">
      <c r="B352" t="s">
        <v>32</v>
      </c>
      <c r="F352">
        <v>10550.3</v>
      </c>
      <c r="G352">
        <v>10212.200000000001</v>
      </c>
      <c r="H352">
        <v>10424.6</v>
      </c>
      <c r="L352">
        <v>10540.6</v>
      </c>
      <c r="M352">
        <v>10369.5</v>
      </c>
      <c r="N352">
        <v>10456.200000000001</v>
      </c>
      <c r="R352">
        <v>10419.299999999999</v>
      </c>
      <c r="S352">
        <v>10200</v>
      </c>
      <c r="T352">
        <v>10325.9</v>
      </c>
      <c r="X352">
        <v>10598.9</v>
      </c>
      <c r="Y352">
        <v>10364.9</v>
      </c>
      <c r="Z352">
        <v>10369.6</v>
      </c>
      <c r="AD352">
        <v>10472.299999999999</v>
      </c>
      <c r="AE352">
        <v>10269.4</v>
      </c>
      <c r="AF352">
        <v>10307.5</v>
      </c>
    </row>
    <row r="353" spans="2:35" x14ac:dyDescent="0.3">
      <c r="B353" t="s">
        <v>33</v>
      </c>
      <c r="F353">
        <v>10783.6</v>
      </c>
      <c r="G353">
        <v>10574.3</v>
      </c>
      <c r="H353">
        <v>10454.700000000001</v>
      </c>
      <c r="L353">
        <v>10894.7</v>
      </c>
      <c r="M353">
        <v>10548.9</v>
      </c>
      <c r="N353">
        <v>10548.4</v>
      </c>
      <c r="R353">
        <v>10770.6</v>
      </c>
      <c r="S353">
        <v>10449</v>
      </c>
      <c r="T353">
        <v>10494.5</v>
      </c>
      <c r="X353">
        <v>10917.1</v>
      </c>
      <c r="Y353">
        <v>10628</v>
      </c>
      <c r="Z353">
        <v>10624.4</v>
      </c>
      <c r="AD353">
        <v>10837.1</v>
      </c>
      <c r="AE353">
        <v>10437.9</v>
      </c>
      <c r="AF353">
        <v>10504.6</v>
      </c>
    </row>
    <row r="354" spans="2:35" x14ac:dyDescent="0.3">
      <c r="B354" t="s">
        <v>34</v>
      </c>
      <c r="F354">
        <v>10599.1</v>
      </c>
      <c r="G354">
        <v>10416.299999999999</v>
      </c>
      <c r="H354">
        <v>10453.4</v>
      </c>
      <c r="L354">
        <v>10861.9</v>
      </c>
      <c r="M354">
        <v>10593.3</v>
      </c>
      <c r="N354">
        <v>10625.6</v>
      </c>
      <c r="R354">
        <v>10551.5</v>
      </c>
      <c r="S354">
        <v>10360.6</v>
      </c>
      <c r="T354">
        <v>10404.799999999999</v>
      </c>
      <c r="X354">
        <v>10648.8</v>
      </c>
      <c r="Y354">
        <v>10571.9</v>
      </c>
      <c r="Z354">
        <v>10488.3</v>
      </c>
      <c r="AD354">
        <v>10558.1</v>
      </c>
      <c r="AE354">
        <v>10355.9</v>
      </c>
      <c r="AF354">
        <v>10416.4</v>
      </c>
    </row>
    <row r="355" spans="2:35" x14ac:dyDescent="0.3">
      <c r="B355" t="s">
        <v>35</v>
      </c>
      <c r="F355">
        <v>10733.7</v>
      </c>
      <c r="G355">
        <v>10517.8</v>
      </c>
      <c r="H355">
        <v>10746.6</v>
      </c>
      <c r="L355">
        <v>10941.3</v>
      </c>
      <c r="M355">
        <v>10682.6</v>
      </c>
      <c r="N355">
        <v>10658.4</v>
      </c>
      <c r="R355">
        <v>10646.4</v>
      </c>
      <c r="S355">
        <v>10409.799999999999</v>
      </c>
      <c r="T355">
        <v>10486</v>
      </c>
      <c r="X355">
        <v>10789.9</v>
      </c>
      <c r="Y355">
        <v>10525.7</v>
      </c>
      <c r="Z355">
        <v>10581.4</v>
      </c>
      <c r="AD355">
        <v>10717.4</v>
      </c>
      <c r="AE355">
        <v>10471.1</v>
      </c>
      <c r="AF355">
        <v>10562</v>
      </c>
    </row>
    <row r="356" spans="2:35" x14ac:dyDescent="0.3">
      <c r="B356" t="s">
        <v>36</v>
      </c>
      <c r="F356">
        <v>10515.9</v>
      </c>
      <c r="G356">
        <v>10767.8</v>
      </c>
      <c r="H356">
        <v>10662.6</v>
      </c>
      <c r="L356">
        <v>10769.1</v>
      </c>
      <c r="M356">
        <v>10856.3</v>
      </c>
      <c r="N356">
        <v>10793.8</v>
      </c>
      <c r="R356">
        <v>10589.6</v>
      </c>
      <c r="S356">
        <v>10608.9</v>
      </c>
      <c r="T356">
        <v>10572</v>
      </c>
      <c r="X356">
        <v>10734.3</v>
      </c>
      <c r="Y356">
        <v>10680.4</v>
      </c>
      <c r="Z356">
        <v>10809.4</v>
      </c>
      <c r="AD356">
        <v>10507.8</v>
      </c>
      <c r="AE356">
        <v>10514.5</v>
      </c>
      <c r="AF356">
        <v>10493.3</v>
      </c>
    </row>
    <row r="357" spans="2:35" x14ac:dyDescent="0.3">
      <c r="B357" t="s">
        <v>37</v>
      </c>
      <c r="F357">
        <v>10813.7</v>
      </c>
      <c r="G357">
        <v>10852.9</v>
      </c>
      <c r="H357">
        <v>10774.4</v>
      </c>
      <c r="L357">
        <v>10982</v>
      </c>
      <c r="M357">
        <v>10966</v>
      </c>
      <c r="N357">
        <v>10891.7</v>
      </c>
      <c r="R357">
        <v>10805.4</v>
      </c>
      <c r="S357">
        <v>10732.6</v>
      </c>
      <c r="T357">
        <v>10636</v>
      </c>
      <c r="X357">
        <v>10856.4</v>
      </c>
      <c r="Y357">
        <v>10842.7</v>
      </c>
      <c r="Z357">
        <v>10881.2</v>
      </c>
      <c r="AD357">
        <v>10662.9</v>
      </c>
      <c r="AE357">
        <v>10608.5</v>
      </c>
      <c r="AF357">
        <v>10650.2</v>
      </c>
    </row>
    <row r="358" spans="2:35" x14ac:dyDescent="0.3">
      <c r="B358" t="s">
        <v>38</v>
      </c>
      <c r="F358">
        <v>10709.2</v>
      </c>
      <c r="G358">
        <v>10915.6</v>
      </c>
      <c r="H358">
        <v>10884.9</v>
      </c>
      <c r="L358">
        <v>10866.8</v>
      </c>
      <c r="M358">
        <v>10825.2</v>
      </c>
      <c r="N358">
        <v>10969.1</v>
      </c>
      <c r="R358">
        <v>10752.3</v>
      </c>
      <c r="S358">
        <v>10755.5</v>
      </c>
      <c r="T358">
        <v>10752.6</v>
      </c>
      <c r="X358">
        <v>11026.6</v>
      </c>
      <c r="Y358">
        <v>10970.2</v>
      </c>
      <c r="Z358">
        <v>10945.8</v>
      </c>
      <c r="AD358">
        <v>10802.7</v>
      </c>
      <c r="AE358">
        <v>10493.8</v>
      </c>
      <c r="AF358">
        <v>10631.1</v>
      </c>
    </row>
    <row r="359" spans="2:35" x14ac:dyDescent="0.3">
      <c r="B359" t="s">
        <v>39</v>
      </c>
      <c r="F359">
        <v>10918.1</v>
      </c>
      <c r="G359">
        <v>10882.3</v>
      </c>
      <c r="H359">
        <v>10969.9</v>
      </c>
      <c r="L359">
        <v>10899.7</v>
      </c>
      <c r="M359">
        <v>10853</v>
      </c>
      <c r="N359">
        <v>10949.8</v>
      </c>
      <c r="R359">
        <v>10727.9</v>
      </c>
      <c r="S359">
        <v>10675</v>
      </c>
      <c r="T359">
        <v>10703.6</v>
      </c>
      <c r="X359">
        <v>10859.2</v>
      </c>
      <c r="Y359">
        <v>10826.7</v>
      </c>
      <c r="Z359">
        <v>10831.6</v>
      </c>
      <c r="AD359">
        <v>10685.6</v>
      </c>
      <c r="AE359">
        <v>10777.8</v>
      </c>
      <c r="AF359">
        <v>10760.2</v>
      </c>
    </row>
    <row r="360" spans="2:35" x14ac:dyDescent="0.3">
      <c r="B360" t="s">
        <v>40</v>
      </c>
      <c r="F360">
        <v>11237.6</v>
      </c>
      <c r="G360">
        <v>11034.8</v>
      </c>
      <c r="H360">
        <v>10976.1</v>
      </c>
      <c r="L360">
        <v>11195.1</v>
      </c>
      <c r="M360">
        <v>10862.7</v>
      </c>
      <c r="N360">
        <v>11014.7</v>
      </c>
      <c r="R360">
        <v>10913.2</v>
      </c>
      <c r="S360">
        <v>10850</v>
      </c>
      <c r="T360">
        <v>10870.9</v>
      </c>
      <c r="X360">
        <v>10885.8</v>
      </c>
      <c r="Y360">
        <v>10779.8</v>
      </c>
      <c r="Z360">
        <v>11079.4</v>
      </c>
      <c r="AD360">
        <v>10966.7</v>
      </c>
      <c r="AE360">
        <v>10788.7</v>
      </c>
      <c r="AF360">
        <v>10855.9</v>
      </c>
    </row>
    <row r="361" spans="2:35" x14ac:dyDescent="0.3">
      <c r="B361" t="s">
        <v>41</v>
      </c>
      <c r="F361">
        <v>10732</v>
      </c>
      <c r="G361">
        <v>10701.4</v>
      </c>
      <c r="H361">
        <v>10876.6</v>
      </c>
      <c r="L361">
        <v>10931.3</v>
      </c>
      <c r="M361">
        <v>11029.6</v>
      </c>
      <c r="N361">
        <v>11020</v>
      </c>
      <c r="R361">
        <v>10730.6</v>
      </c>
      <c r="S361">
        <v>10687.5</v>
      </c>
      <c r="T361">
        <v>10703.8</v>
      </c>
      <c r="X361">
        <v>11106.7</v>
      </c>
      <c r="Y361">
        <v>10906</v>
      </c>
      <c r="Z361">
        <v>10865.2</v>
      </c>
      <c r="AD361">
        <v>10720</v>
      </c>
      <c r="AE361">
        <v>10649.6</v>
      </c>
      <c r="AF361">
        <v>10681.3</v>
      </c>
    </row>
    <row r="362" spans="2:35" x14ac:dyDescent="0.3">
      <c r="B362" t="s">
        <v>71</v>
      </c>
      <c r="F362" t="s">
        <v>4</v>
      </c>
      <c r="G362" t="s">
        <v>5</v>
      </c>
      <c r="H362" t="s">
        <v>6</v>
      </c>
      <c r="L362" t="s">
        <v>10</v>
      </c>
      <c r="M362" t="s">
        <v>11</v>
      </c>
      <c r="N362" t="s">
        <v>12</v>
      </c>
      <c r="R362" t="s">
        <v>16</v>
      </c>
      <c r="S362" t="s">
        <v>17</v>
      </c>
      <c r="T362" t="s">
        <v>18</v>
      </c>
      <c r="X362" t="s">
        <v>22</v>
      </c>
      <c r="Y362" t="s">
        <v>23</v>
      </c>
      <c r="Z362" t="s">
        <v>24</v>
      </c>
      <c r="AD362" t="s">
        <v>28</v>
      </c>
      <c r="AE362" t="s">
        <v>29</v>
      </c>
      <c r="AF362" t="s">
        <v>30</v>
      </c>
    </row>
    <row r="363" spans="2:35" x14ac:dyDescent="0.3">
      <c r="B363" t="s">
        <v>31</v>
      </c>
      <c r="F363">
        <v>12379.9</v>
      </c>
      <c r="G363">
        <v>12199</v>
      </c>
      <c r="H363">
        <v>12009.7</v>
      </c>
      <c r="L363">
        <v>12090.9</v>
      </c>
      <c r="M363">
        <v>11889.7</v>
      </c>
      <c r="N363">
        <v>11733.5</v>
      </c>
      <c r="R363">
        <v>11780.9</v>
      </c>
      <c r="S363">
        <v>11694.2</v>
      </c>
      <c r="T363">
        <v>11450.2</v>
      </c>
      <c r="X363">
        <v>11746.7</v>
      </c>
      <c r="Y363">
        <v>11483.5</v>
      </c>
      <c r="Z363">
        <v>11412.1</v>
      </c>
      <c r="AD363">
        <v>11662.2</v>
      </c>
      <c r="AE363">
        <v>11464.1</v>
      </c>
      <c r="AF363">
        <v>11268.9</v>
      </c>
      <c r="AI363">
        <f t="array" ref="AI363">MAX((C363:AF373=MIN(C363:AF373))*ROW(363:373))</f>
        <v>363</v>
      </c>
    </row>
    <row r="364" spans="2:35" x14ac:dyDescent="0.3">
      <c r="B364" t="s">
        <v>32</v>
      </c>
      <c r="F364">
        <v>12494.1</v>
      </c>
      <c r="G364">
        <v>12075.2</v>
      </c>
      <c r="H364">
        <v>12055.3</v>
      </c>
      <c r="L364">
        <v>12210.2</v>
      </c>
      <c r="M364">
        <v>11947.2</v>
      </c>
      <c r="N364">
        <v>11699</v>
      </c>
      <c r="R364">
        <v>12009.1</v>
      </c>
      <c r="S364">
        <v>11675</v>
      </c>
      <c r="T364">
        <v>11461.5</v>
      </c>
      <c r="X364">
        <v>11935.2</v>
      </c>
      <c r="Y364">
        <v>11788.5</v>
      </c>
      <c r="Z364">
        <v>11461.2</v>
      </c>
      <c r="AD364">
        <v>11833.3</v>
      </c>
      <c r="AE364">
        <v>11293.3</v>
      </c>
      <c r="AF364">
        <v>11356.5</v>
      </c>
    </row>
    <row r="365" spans="2:35" x14ac:dyDescent="0.3">
      <c r="B365" t="s">
        <v>33</v>
      </c>
      <c r="F365">
        <v>12514</v>
      </c>
      <c r="G365">
        <v>12208</v>
      </c>
      <c r="H365">
        <v>12011.8</v>
      </c>
      <c r="L365">
        <v>12203.6</v>
      </c>
      <c r="M365">
        <v>12162.6</v>
      </c>
      <c r="N365">
        <v>11819.1</v>
      </c>
      <c r="R365">
        <v>11901.7</v>
      </c>
      <c r="S365">
        <v>11786.9</v>
      </c>
      <c r="T365">
        <v>11511.7</v>
      </c>
      <c r="X365">
        <v>11907.9</v>
      </c>
      <c r="Y365">
        <v>11674.1</v>
      </c>
      <c r="Z365">
        <v>11494.7</v>
      </c>
      <c r="AD365">
        <v>11801.8</v>
      </c>
      <c r="AE365">
        <v>11600.3</v>
      </c>
      <c r="AF365">
        <v>11556.5</v>
      </c>
    </row>
    <row r="366" spans="2:35" x14ac:dyDescent="0.3">
      <c r="B366" t="s">
        <v>34</v>
      </c>
      <c r="F366">
        <v>12689.4</v>
      </c>
      <c r="G366">
        <v>12304.8</v>
      </c>
      <c r="H366">
        <v>12292.7</v>
      </c>
      <c r="L366">
        <v>12342.9</v>
      </c>
      <c r="M366">
        <v>12241.2</v>
      </c>
      <c r="N366">
        <v>12071.2</v>
      </c>
      <c r="R366">
        <v>12070.5</v>
      </c>
      <c r="S366">
        <v>11953.6</v>
      </c>
      <c r="T366">
        <v>11694.7</v>
      </c>
      <c r="X366">
        <v>11953.8</v>
      </c>
      <c r="Y366">
        <v>11808.2</v>
      </c>
      <c r="Z366">
        <v>11572.9</v>
      </c>
      <c r="AD366">
        <v>11886.5</v>
      </c>
      <c r="AE366">
        <v>11714.7</v>
      </c>
      <c r="AF366">
        <v>11436.1</v>
      </c>
    </row>
    <row r="367" spans="2:35" x14ac:dyDescent="0.3">
      <c r="B367" t="s">
        <v>35</v>
      </c>
      <c r="F367">
        <v>12686.5</v>
      </c>
      <c r="G367">
        <v>12615.3</v>
      </c>
      <c r="H367">
        <v>12132.8</v>
      </c>
      <c r="L367">
        <v>12283.7</v>
      </c>
      <c r="M367">
        <v>12113.9</v>
      </c>
      <c r="N367">
        <v>12022.3</v>
      </c>
      <c r="R367">
        <v>12035.9</v>
      </c>
      <c r="S367">
        <v>11968.4</v>
      </c>
      <c r="T367">
        <v>11582.1</v>
      </c>
      <c r="X367">
        <v>12237.3</v>
      </c>
      <c r="Y367">
        <v>12141.7</v>
      </c>
      <c r="Z367">
        <v>11647.7</v>
      </c>
      <c r="AD367">
        <v>12151.7</v>
      </c>
      <c r="AE367">
        <v>11576.3</v>
      </c>
      <c r="AF367">
        <v>11563</v>
      </c>
    </row>
    <row r="368" spans="2:35" x14ac:dyDescent="0.3">
      <c r="B368" t="s">
        <v>36</v>
      </c>
      <c r="F368">
        <v>12626.5</v>
      </c>
      <c r="G368">
        <v>12398.1</v>
      </c>
      <c r="H368">
        <v>12478.5</v>
      </c>
      <c r="L368">
        <v>12310.8</v>
      </c>
      <c r="M368">
        <v>12158.8</v>
      </c>
      <c r="N368">
        <v>12044.3</v>
      </c>
      <c r="R368">
        <v>11884.7</v>
      </c>
      <c r="S368">
        <v>11749</v>
      </c>
      <c r="T368">
        <v>11721.7</v>
      </c>
      <c r="X368">
        <v>11954.2</v>
      </c>
      <c r="Y368">
        <v>11665.5</v>
      </c>
      <c r="Z368">
        <v>11815.3</v>
      </c>
      <c r="AD368">
        <v>11839.7</v>
      </c>
      <c r="AE368">
        <v>11638</v>
      </c>
      <c r="AF368">
        <v>11872.8</v>
      </c>
    </row>
    <row r="369" spans="2:35" x14ac:dyDescent="0.3">
      <c r="B369" t="s">
        <v>37</v>
      </c>
      <c r="F369">
        <v>12236</v>
      </c>
      <c r="G369">
        <v>12311</v>
      </c>
      <c r="H369">
        <v>12402.1</v>
      </c>
      <c r="L369">
        <v>12077.6</v>
      </c>
      <c r="M369">
        <v>12202</v>
      </c>
      <c r="N369">
        <v>12250.3</v>
      </c>
      <c r="R369">
        <v>11764.5</v>
      </c>
      <c r="S369">
        <v>11817.2</v>
      </c>
      <c r="T369">
        <v>11839.6</v>
      </c>
      <c r="X369">
        <v>11868.2</v>
      </c>
      <c r="Y369">
        <v>11879.5</v>
      </c>
      <c r="Z369">
        <v>11963.1</v>
      </c>
      <c r="AD369">
        <v>11854.3</v>
      </c>
      <c r="AE369">
        <v>11878.8</v>
      </c>
      <c r="AF369">
        <v>11628.3</v>
      </c>
    </row>
    <row r="370" spans="2:35" x14ac:dyDescent="0.3">
      <c r="B370" t="s">
        <v>38</v>
      </c>
      <c r="F370">
        <v>12381.6</v>
      </c>
      <c r="G370">
        <v>12549.2</v>
      </c>
      <c r="H370">
        <v>12400.5</v>
      </c>
      <c r="L370">
        <v>12144.3</v>
      </c>
      <c r="M370">
        <v>12155.1</v>
      </c>
      <c r="N370">
        <v>12275.5</v>
      </c>
      <c r="R370">
        <v>11842.5</v>
      </c>
      <c r="S370">
        <v>11786.9</v>
      </c>
      <c r="T370">
        <v>11964.7</v>
      </c>
      <c r="X370">
        <v>11651.9</v>
      </c>
      <c r="Y370">
        <v>11736.2</v>
      </c>
      <c r="Z370">
        <v>11845.9</v>
      </c>
      <c r="AD370">
        <v>11542.6</v>
      </c>
      <c r="AE370">
        <v>11662.2</v>
      </c>
      <c r="AF370">
        <v>11688.4</v>
      </c>
    </row>
    <row r="371" spans="2:35" x14ac:dyDescent="0.3">
      <c r="B371" t="s">
        <v>39</v>
      </c>
      <c r="F371">
        <v>12703.2</v>
      </c>
      <c r="G371">
        <v>12692.9</v>
      </c>
      <c r="H371">
        <v>12603.8</v>
      </c>
      <c r="L371">
        <v>12186.6</v>
      </c>
      <c r="M371">
        <v>12193.5</v>
      </c>
      <c r="N371">
        <v>12259.4</v>
      </c>
      <c r="R371">
        <v>11718.1</v>
      </c>
      <c r="S371">
        <v>11848</v>
      </c>
      <c r="T371">
        <v>11875.2</v>
      </c>
      <c r="X371">
        <v>11734.6</v>
      </c>
      <c r="Y371">
        <v>11801.9</v>
      </c>
      <c r="Z371">
        <v>11978.2</v>
      </c>
      <c r="AD371">
        <v>11701.8</v>
      </c>
      <c r="AE371">
        <v>11774</v>
      </c>
      <c r="AF371">
        <v>11672.8</v>
      </c>
    </row>
    <row r="372" spans="2:35" x14ac:dyDescent="0.3">
      <c r="B372" t="s">
        <v>40</v>
      </c>
      <c r="F372">
        <v>12513.4</v>
      </c>
      <c r="G372">
        <v>12685.5</v>
      </c>
      <c r="H372">
        <v>12677.8</v>
      </c>
      <c r="L372">
        <v>12285</v>
      </c>
      <c r="M372">
        <v>12324.7</v>
      </c>
      <c r="N372">
        <v>12507.8</v>
      </c>
      <c r="R372">
        <v>11858.3</v>
      </c>
      <c r="S372">
        <v>11764.4</v>
      </c>
      <c r="T372">
        <v>11886.1</v>
      </c>
      <c r="X372">
        <v>11965.4</v>
      </c>
      <c r="Y372">
        <v>11805.9</v>
      </c>
      <c r="Z372">
        <v>11956.1</v>
      </c>
      <c r="AD372">
        <v>11817</v>
      </c>
      <c r="AE372">
        <v>11690.1</v>
      </c>
      <c r="AF372">
        <v>11769.6</v>
      </c>
    </row>
    <row r="373" spans="2:35" x14ac:dyDescent="0.3">
      <c r="B373" t="s">
        <v>41</v>
      </c>
      <c r="F373">
        <v>12708.5</v>
      </c>
      <c r="G373">
        <v>12922.4</v>
      </c>
      <c r="H373">
        <v>13117.2</v>
      </c>
      <c r="L373">
        <v>12619</v>
      </c>
      <c r="M373">
        <v>12739.2</v>
      </c>
      <c r="N373">
        <v>12705.7</v>
      </c>
      <c r="R373">
        <v>12231.8</v>
      </c>
      <c r="S373">
        <v>12221.5</v>
      </c>
      <c r="T373">
        <v>12235.4</v>
      </c>
      <c r="X373">
        <v>12309.4</v>
      </c>
      <c r="Y373">
        <v>12211.3</v>
      </c>
      <c r="Z373">
        <v>12224.3</v>
      </c>
      <c r="AD373">
        <v>12287.4</v>
      </c>
      <c r="AE373">
        <v>12199.8</v>
      </c>
      <c r="AF373">
        <v>12228.2</v>
      </c>
    </row>
    <row r="374" spans="2:35" x14ac:dyDescent="0.3">
      <c r="B374" t="s">
        <v>72</v>
      </c>
      <c r="F374" t="s">
        <v>4</v>
      </c>
      <c r="G374" t="s">
        <v>5</v>
      </c>
      <c r="H374" t="s">
        <v>6</v>
      </c>
      <c r="L374" t="s">
        <v>10</v>
      </c>
      <c r="M374" t="s">
        <v>11</v>
      </c>
      <c r="N374" t="s">
        <v>12</v>
      </c>
      <c r="R374" t="s">
        <v>16</v>
      </c>
      <c r="S374" t="s">
        <v>17</v>
      </c>
      <c r="T374" t="s">
        <v>18</v>
      </c>
      <c r="X374" t="s">
        <v>22</v>
      </c>
      <c r="Y374" t="s">
        <v>23</v>
      </c>
      <c r="Z374" t="s">
        <v>24</v>
      </c>
      <c r="AD374" t="s">
        <v>28</v>
      </c>
      <c r="AE374" t="s">
        <v>29</v>
      </c>
      <c r="AF374" t="s">
        <v>30</v>
      </c>
    </row>
    <row r="375" spans="2:35" x14ac:dyDescent="0.3">
      <c r="B375" t="s">
        <v>31</v>
      </c>
      <c r="F375">
        <v>5874.94</v>
      </c>
      <c r="G375">
        <v>5775.88</v>
      </c>
      <c r="H375">
        <v>5763.05</v>
      </c>
      <c r="L375">
        <v>6162.07</v>
      </c>
      <c r="M375">
        <v>6014.29</v>
      </c>
      <c r="N375">
        <v>6017.76</v>
      </c>
      <c r="R375">
        <v>5984.73</v>
      </c>
      <c r="S375">
        <v>5900.61</v>
      </c>
      <c r="T375">
        <v>5878.85</v>
      </c>
      <c r="X375">
        <v>5763.42</v>
      </c>
      <c r="Y375">
        <v>6012.45</v>
      </c>
      <c r="Z375">
        <v>6011.28</v>
      </c>
      <c r="AD375">
        <v>5727.54</v>
      </c>
      <c r="AE375">
        <v>5627.65</v>
      </c>
      <c r="AF375">
        <v>5604.82</v>
      </c>
      <c r="AI375">
        <f t="array" ref="AI375">MAX((C375:AF385=MIN(C375:AF385))*ROW(375:385))</f>
        <v>376</v>
      </c>
    </row>
    <row r="376" spans="2:35" x14ac:dyDescent="0.3">
      <c r="B376" t="s">
        <v>32</v>
      </c>
      <c r="F376">
        <v>5874.94</v>
      </c>
      <c r="G376">
        <v>5812.73</v>
      </c>
      <c r="H376">
        <v>5770.59</v>
      </c>
      <c r="L376">
        <v>6156.84</v>
      </c>
      <c r="M376">
        <v>6042.7</v>
      </c>
      <c r="N376">
        <v>6016.89</v>
      </c>
      <c r="R376">
        <v>6008.02</v>
      </c>
      <c r="S376">
        <v>5948.54</v>
      </c>
      <c r="T376">
        <v>5932.06</v>
      </c>
      <c r="X376">
        <v>5759.91</v>
      </c>
      <c r="Y376">
        <v>6012.45</v>
      </c>
      <c r="Z376">
        <v>5713.17</v>
      </c>
      <c r="AD376">
        <v>5727.54</v>
      </c>
      <c r="AE376">
        <v>5604.66</v>
      </c>
      <c r="AF376">
        <v>5624.59</v>
      </c>
    </row>
    <row r="377" spans="2:35" x14ac:dyDescent="0.3">
      <c r="B377" t="s">
        <v>33</v>
      </c>
      <c r="F377">
        <v>5874.94</v>
      </c>
      <c r="G377">
        <v>5812.73</v>
      </c>
      <c r="H377">
        <v>5769.67</v>
      </c>
      <c r="L377">
        <v>6156.84</v>
      </c>
      <c r="M377">
        <v>6016.89</v>
      </c>
      <c r="N377">
        <v>6035.84</v>
      </c>
      <c r="R377">
        <v>6008.02</v>
      </c>
      <c r="S377">
        <v>5915.6</v>
      </c>
      <c r="T377">
        <v>5952.49</v>
      </c>
      <c r="X377">
        <v>5759.91</v>
      </c>
      <c r="Y377">
        <v>6012.45</v>
      </c>
      <c r="Z377">
        <v>6033.32</v>
      </c>
      <c r="AD377">
        <v>5727.54</v>
      </c>
      <c r="AE377">
        <v>5634.84</v>
      </c>
      <c r="AF377">
        <v>5616</v>
      </c>
    </row>
    <row r="378" spans="2:35" x14ac:dyDescent="0.3">
      <c r="B378" t="s">
        <v>34</v>
      </c>
      <c r="F378">
        <v>6015.91</v>
      </c>
      <c r="G378">
        <v>5801.77</v>
      </c>
      <c r="H378">
        <v>5842.42</v>
      </c>
      <c r="L378">
        <v>6245.71</v>
      </c>
      <c r="M378">
        <v>6088.78</v>
      </c>
      <c r="N378">
        <v>6127.37</v>
      </c>
      <c r="R378">
        <v>6140.6</v>
      </c>
      <c r="S378">
        <v>6016.53</v>
      </c>
      <c r="T378">
        <v>6025.18</v>
      </c>
      <c r="X378">
        <v>5986.1</v>
      </c>
      <c r="Y378">
        <v>6075.14</v>
      </c>
      <c r="Z378">
        <v>5726.51</v>
      </c>
      <c r="AD378">
        <v>5835.57</v>
      </c>
      <c r="AE378">
        <v>5753.32</v>
      </c>
      <c r="AF378">
        <v>5678.49</v>
      </c>
    </row>
    <row r="379" spans="2:35" x14ac:dyDescent="0.3">
      <c r="B379" t="s">
        <v>35</v>
      </c>
      <c r="F379">
        <v>6060.32</v>
      </c>
      <c r="G379">
        <v>5882.05</v>
      </c>
      <c r="H379">
        <v>5886.28</v>
      </c>
      <c r="L379">
        <v>6273.19</v>
      </c>
      <c r="M379">
        <v>6113.66</v>
      </c>
      <c r="N379">
        <v>6232.92</v>
      </c>
      <c r="R379">
        <v>6149.47</v>
      </c>
      <c r="S379">
        <v>5962.2</v>
      </c>
      <c r="T379">
        <v>5970.29</v>
      </c>
      <c r="X379">
        <v>6019.26</v>
      </c>
      <c r="Y379">
        <v>6097.84</v>
      </c>
      <c r="Z379">
        <v>5757.89</v>
      </c>
      <c r="AD379">
        <v>5849.35</v>
      </c>
      <c r="AE379">
        <v>5677.89</v>
      </c>
      <c r="AF379">
        <v>5678.9</v>
      </c>
    </row>
    <row r="380" spans="2:35" x14ac:dyDescent="0.3">
      <c r="B380" t="s">
        <v>36</v>
      </c>
      <c r="F380">
        <v>6066.35</v>
      </c>
      <c r="G380">
        <v>5887.88</v>
      </c>
      <c r="H380">
        <v>5910.54</v>
      </c>
      <c r="L380">
        <v>6289.25</v>
      </c>
      <c r="M380">
        <v>6076.77</v>
      </c>
      <c r="N380">
        <v>6153.9</v>
      </c>
      <c r="R380">
        <v>6196.17</v>
      </c>
      <c r="S380">
        <v>6086.16</v>
      </c>
      <c r="T380">
        <v>5981.81</v>
      </c>
      <c r="X380">
        <v>5985.2</v>
      </c>
      <c r="Y380">
        <v>6081.26</v>
      </c>
      <c r="Z380">
        <v>6161.18</v>
      </c>
      <c r="AD380">
        <v>5835.57</v>
      </c>
      <c r="AE380">
        <v>5652.71</v>
      </c>
      <c r="AF380">
        <v>5694.63</v>
      </c>
    </row>
    <row r="381" spans="2:35" x14ac:dyDescent="0.3">
      <c r="B381" t="s">
        <v>37</v>
      </c>
      <c r="F381">
        <v>6198.1</v>
      </c>
      <c r="G381">
        <v>5993.63</v>
      </c>
      <c r="H381">
        <v>5922.24</v>
      </c>
      <c r="L381">
        <v>6329.59</v>
      </c>
      <c r="M381">
        <v>6279.6</v>
      </c>
      <c r="N381">
        <v>6118.29</v>
      </c>
      <c r="R381">
        <v>6362.29</v>
      </c>
      <c r="S381">
        <v>6082.24</v>
      </c>
      <c r="T381">
        <v>6085.93</v>
      </c>
      <c r="X381">
        <v>6173.72</v>
      </c>
      <c r="Y381">
        <v>6133.61</v>
      </c>
      <c r="Z381">
        <v>5734.54</v>
      </c>
      <c r="AD381">
        <v>6009.75</v>
      </c>
      <c r="AE381">
        <v>5794.17</v>
      </c>
      <c r="AF381">
        <v>5797.39</v>
      </c>
    </row>
    <row r="382" spans="2:35" x14ac:dyDescent="0.3">
      <c r="B382" t="s">
        <v>38</v>
      </c>
      <c r="F382">
        <v>6281.23</v>
      </c>
      <c r="G382">
        <v>6137.34</v>
      </c>
      <c r="H382">
        <v>6106.48</v>
      </c>
      <c r="L382">
        <v>6458.5</v>
      </c>
      <c r="M382">
        <v>6386.48</v>
      </c>
      <c r="N382">
        <v>6368.89</v>
      </c>
      <c r="R382">
        <v>6513.76</v>
      </c>
      <c r="S382">
        <v>6241.5</v>
      </c>
      <c r="T382">
        <v>6268.55</v>
      </c>
      <c r="X382">
        <v>6219.58</v>
      </c>
      <c r="Y382">
        <v>6195.26</v>
      </c>
      <c r="Z382">
        <v>6025.23</v>
      </c>
      <c r="AD382">
        <v>6051.63</v>
      </c>
      <c r="AE382">
        <v>5933.78</v>
      </c>
      <c r="AF382">
        <v>5951.3</v>
      </c>
    </row>
    <row r="383" spans="2:35" x14ac:dyDescent="0.3">
      <c r="B383" t="s">
        <v>39</v>
      </c>
      <c r="F383">
        <v>6167.35</v>
      </c>
      <c r="G383">
        <v>6249.33</v>
      </c>
      <c r="H383">
        <v>6095.49</v>
      </c>
      <c r="L383">
        <v>6318.94</v>
      </c>
      <c r="M383">
        <v>6388.3</v>
      </c>
      <c r="N383">
        <v>6309.23</v>
      </c>
      <c r="R383">
        <v>6269.03</v>
      </c>
      <c r="S383">
        <v>6259.16</v>
      </c>
      <c r="T383">
        <v>6285.23</v>
      </c>
      <c r="X383">
        <v>6179.68</v>
      </c>
      <c r="Y383">
        <v>6163.65</v>
      </c>
      <c r="Z383">
        <v>6117.84</v>
      </c>
      <c r="AD383">
        <v>5986.51</v>
      </c>
      <c r="AE383">
        <v>5983.26</v>
      </c>
      <c r="AF383">
        <v>5932.21</v>
      </c>
    </row>
    <row r="384" spans="2:35" x14ac:dyDescent="0.3">
      <c r="B384" t="s">
        <v>40</v>
      </c>
      <c r="F384">
        <v>6255.74</v>
      </c>
      <c r="G384">
        <v>6252.29</v>
      </c>
      <c r="H384">
        <v>6339.47</v>
      </c>
      <c r="L384">
        <v>6600.52</v>
      </c>
      <c r="M384">
        <v>6568.53</v>
      </c>
      <c r="N384">
        <v>6356.71</v>
      </c>
      <c r="R384">
        <v>6445.05</v>
      </c>
      <c r="S384">
        <v>6151.68</v>
      </c>
      <c r="T384">
        <v>6266.42</v>
      </c>
      <c r="X384">
        <v>6246.06</v>
      </c>
      <c r="Y384">
        <v>6241.12</v>
      </c>
      <c r="Z384">
        <v>6059.5</v>
      </c>
      <c r="AD384">
        <v>6019.35</v>
      </c>
      <c r="AE384">
        <v>5935.33</v>
      </c>
      <c r="AF384">
        <v>5938.08</v>
      </c>
    </row>
    <row r="385" spans="2:35" x14ac:dyDescent="0.3">
      <c r="B385" t="s">
        <v>41</v>
      </c>
      <c r="F385">
        <v>6337.96</v>
      </c>
      <c r="G385">
        <v>6405.36</v>
      </c>
      <c r="H385">
        <v>6417.32</v>
      </c>
      <c r="L385">
        <v>6388.84</v>
      </c>
      <c r="M385">
        <v>6375.88</v>
      </c>
      <c r="N385">
        <v>6457</v>
      </c>
      <c r="R385">
        <v>6188.52</v>
      </c>
      <c r="S385">
        <v>6217.86</v>
      </c>
      <c r="T385">
        <v>6233.58</v>
      </c>
      <c r="X385">
        <v>6157.23</v>
      </c>
      <c r="Y385">
        <v>6051.34</v>
      </c>
      <c r="Z385">
        <v>6163.97</v>
      </c>
      <c r="AD385">
        <v>5837.58</v>
      </c>
      <c r="AE385">
        <v>5915.01</v>
      </c>
      <c r="AF385">
        <v>6019.87</v>
      </c>
    </row>
    <row r="386" spans="2:35" x14ac:dyDescent="0.3">
      <c r="B386" t="s">
        <v>73</v>
      </c>
      <c r="F386" t="s">
        <v>4</v>
      </c>
      <c r="G386" t="s">
        <v>5</v>
      </c>
      <c r="H386" t="s">
        <v>6</v>
      </c>
      <c r="L386" t="s">
        <v>10</v>
      </c>
      <c r="M386" t="s">
        <v>11</v>
      </c>
      <c r="N386" t="s">
        <v>12</v>
      </c>
      <c r="R386" t="s">
        <v>16</v>
      </c>
      <c r="S386" t="s">
        <v>17</v>
      </c>
      <c r="T386" t="s">
        <v>18</v>
      </c>
      <c r="X386" t="s">
        <v>22</v>
      </c>
      <c r="Y386" t="s">
        <v>23</v>
      </c>
      <c r="Z386" t="s">
        <v>24</v>
      </c>
      <c r="AD386" t="s">
        <v>28</v>
      </c>
      <c r="AE386" t="s">
        <v>29</v>
      </c>
      <c r="AF386" t="s">
        <v>30</v>
      </c>
    </row>
    <row r="387" spans="2:35" x14ac:dyDescent="0.3">
      <c r="B387" t="s">
        <v>31</v>
      </c>
      <c r="F387">
        <v>6269.45</v>
      </c>
      <c r="G387">
        <v>6065.06</v>
      </c>
      <c r="H387">
        <v>6044.58</v>
      </c>
      <c r="L387">
        <v>6318.53</v>
      </c>
      <c r="M387">
        <v>6097.43</v>
      </c>
      <c r="N387">
        <v>6178.53</v>
      </c>
      <c r="R387">
        <v>6274.46</v>
      </c>
      <c r="S387">
        <v>6054.19</v>
      </c>
      <c r="T387">
        <v>6070.47</v>
      </c>
      <c r="X387">
        <v>6101.09</v>
      </c>
      <c r="Y387">
        <v>5865.05</v>
      </c>
      <c r="Z387">
        <v>5868.01</v>
      </c>
      <c r="AD387">
        <v>6173.4</v>
      </c>
      <c r="AE387">
        <v>5973.84</v>
      </c>
      <c r="AF387">
        <v>6004.64</v>
      </c>
      <c r="AI387">
        <f t="array" ref="AI387">MAX((C387:AF397=MIN(C387:AF397))*ROW(387:397))</f>
        <v>387</v>
      </c>
    </row>
    <row r="388" spans="2:35" x14ac:dyDescent="0.3">
      <c r="B388" t="s">
        <v>32</v>
      </c>
      <c r="F388">
        <v>6278.84</v>
      </c>
      <c r="G388">
        <v>6060.75</v>
      </c>
      <c r="H388">
        <v>6060.75</v>
      </c>
      <c r="L388">
        <v>6313.56</v>
      </c>
      <c r="M388">
        <v>6151.88</v>
      </c>
      <c r="N388">
        <v>6091.37</v>
      </c>
      <c r="R388">
        <v>6247.12</v>
      </c>
      <c r="S388">
        <v>6060.8</v>
      </c>
      <c r="T388">
        <v>6054.73</v>
      </c>
      <c r="X388">
        <v>6124.21</v>
      </c>
      <c r="Y388">
        <v>5876.95</v>
      </c>
      <c r="Z388">
        <v>5889.82</v>
      </c>
      <c r="AD388">
        <v>6167.87</v>
      </c>
      <c r="AE388">
        <v>5880.59</v>
      </c>
      <c r="AF388">
        <v>5973.66</v>
      </c>
    </row>
    <row r="389" spans="2:35" x14ac:dyDescent="0.3">
      <c r="B389" t="s">
        <v>33</v>
      </c>
      <c r="F389">
        <v>6330.54</v>
      </c>
      <c r="G389">
        <v>6141.9</v>
      </c>
      <c r="H389">
        <v>6110.88</v>
      </c>
      <c r="L389">
        <v>6294.03</v>
      </c>
      <c r="M389">
        <v>6198.43</v>
      </c>
      <c r="N389">
        <v>6241.25</v>
      </c>
      <c r="R389">
        <v>6303.77</v>
      </c>
      <c r="S389">
        <v>6107.52</v>
      </c>
      <c r="T389">
        <v>6120.98</v>
      </c>
      <c r="X389">
        <v>6130.91</v>
      </c>
      <c r="Y389">
        <v>5943.63</v>
      </c>
      <c r="Z389">
        <v>5972.37</v>
      </c>
      <c r="AD389">
        <v>6187.67</v>
      </c>
      <c r="AE389">
        <v>6048.79</v>
      </c>
      <c r="AF389">
        <v>6064.74</v>
      </c>
    </row>
    <row r="390" spans="2:35" x14ac:dyDescent="0.3">
      <c r="B390" t="s">
        <v>34</v>
      </c>
      <c r="F390">
        <v>6334.45</v>
      </c>
      <c r="G390">
        <v>6142.12</v>
      </c>
      <c r="H390">
        <v>6157.51</v>
      </c>
      <c r="L390">
        <v>6295.91</v>
      </c>
      <c r="M390">
        <v>6250.66</v>
      </c>
      <c r="N390">
        <v>6182.56</v>
      </c>
      <c r="R390">
        <v>6307.77</v>
      </c>
      <c r="S390">
        <v>6136.16</v>
      </c>
      <c r="T390">
        <v>6126.97</v>
      </c>
      <c r="X390">
        <v>6074.58</v>
      </c>
      <c r="Y390">
        <v>5927.07</v>
      </c>
      <c r="Z390">
        <v>5974.08</v>
      </c>
      <c r="AD390">
        <v>6187.67</v>
      </c>
      <c r="AE390">
        <v>5998.48</v>
      </c>
      <c r="AF390">
        <v>6089.15</v>
      </c>
    </row>
    <row r="391" spans="2:35" x14ac:dyDescent="0.3">
      <c r="B391" t="s">
        <v>35</v>
      </c>
      <c r="F391">
        <v>6374.64</v>
      </c>
      <c r="G391">
        <v>6222.19</v>
      </c>
      <c r="H391">
        <v>6218.04</v>
      </c>
      <c r="L391">
        <v>6334.71</v>
      </c>
      <c r="M391">
        <v>6273.08</v>
      </c>
      <c r="N391">
        <v>6346.47</v>
      </c>
      <c r="R391">
        <v>6418.92</v>
      </c>
      <c r="S391">
        <v>6155.17</v>
      </c>
      <c r="T391">
        <v>6230.47</v>
      </c>
      <c r="X391">
        <v>6076.06</v>
      </c>
      <c r="Y391">
        <v>5923.94</v>
      </c>
      <c r="Z391">
        <v>6055.35</v>
      </c>
      <c r="AD391">
        <v>6294.79</v>
      </c>
      <c r="AE391">
        <v>6120.89</v>
      </c>
      <c r="AF391">
        <v>6064.43</v>
      </c>
    </row>
    <row r="392" spans="2:35" x14ac:dyDescent="0.3">
      <c r="B392" t="s">
        <v>36</v>
      </c>
      <c r="F392">
        <v>6464.75</v>
      </c>
      <c r="G392">
        <v>6246.85</v>
      </c>
      <c r="H392">
        <v>6196.98</v>
      </c>
      <c r="L392">
        <v>6389.95</v>
      </c>
      <c r="M392">
        <v>6364.65</v>
      </c>
      <c r="N392">
        <v>6324.91</v>
      </c>
      <c r="R392">
        <v>6394.63</v>
      </c>
      <c r="S392">
        <v>6174.87</v>
      </c>
      <c r="T392">
        <v>6200.53</v>
      </c>
      <c r="X392">
        <v>6098.74</v>
      </c>
      <c r="Y392">
        <v>5991.77</v>
      </c>
      <c r="Z392">
        <v>6159.58</v>
      </c>
      <c r="AD392">
        <v>6302.26</v>
      </c>
      <c r="AE392">
        <v>6164.34</v>
      </c>
      <c r="AF392">
        <v>6190.57</v>
      </c>
    </row>
    <row r="393" spans="2:35" x14ac:dyDescent="0.3">
      <c r="B393" t="s">
        <v>37</v>
      </c>
      <c r="F393">
        <v>6433.13</v>
      </c>
      <c r="G393">
        <v>6275.93</v>
      </c>
      <c r="H393">
        <v>6418.56</v>
      </c>
      <c r="L393">
        <v>6281.26</v>
      </c>
      <c r="M393">
        <v>6347.32</v>
      </c>
      <c r="N393">
        <v>6472.43</v>
      </c>
      <c r="R393">
        <v>6250.59</v>
      </c>
      <c r="S393">
        <v>6305.42</v>
      </c>
      <c r="T393">
        <v>6328.36</v>
      </c>
      <c r="X393">
        <v>6097.03</v>
      </c>
      <c r="Y393">
        <v>6032.3</v>
      </c>
      <c r="Z393">
        <v>6130.76</v>
      </c>
      <c r="AD393">
        <v>6265.56</v>
      </c>
      <c r="AE393">
        <v>6087.82</v>
      </c>
      <c r="AF393">
        <v>6141.86</v>
      </c>
    </row>
    <row r="394" spans="2:35" x14ac:dyDescent="0.3">
      <c r="B394" t="s">
        <v>38</v>
      </c>
      <c r="F394">
        <v>6305.22</v>
      </c>
      <c r="G394">
        <v>6334.83</v>
      </c>
      <c r="H394">
        <v>6249.76</v>
      </c>
      <c r="L394">
        <v>6315.79</v>
      </c>
      <c r="M394">
        <v>6407.23</v>
      </c>
      <c r="N394">
        <v>6408.9</v>
      </c>
      <c r="R394">
        <v>6202.64</v>
      </c>
      <c r="S394">
        <v>6300.31</v>
      </c>
      <c r="T394">
        <v>6285</v>
      </c>
      <c r="X394">
        <v>6016.98</v>
      </c>
      <c r="Y394">
        <v>6013.07</v>
      </c>
      <c r="Z394">
        <v>5982.23</v>
      </c>
      <c r="AD394">
        <v>6229.83</v>
      </c>
      <c r="AE394">
        <v>6167.85</v>
      </c>
      <c r="AF394">
        <v>6146.64</v>
      </c>
    </row>
    <row r="395" spans="2:35" x14ac:dyDescent="0.3">
      <c r="B395" t="s">
        <v>39</v>
      </c>
      <c r="F395">
        <v>6465.37</v>
      </c>
      <c r="G395">
        <v>6338.02</v>
      </c>
      <c r="H395">
        <v>6515.81</v>
      </c>
      <c r="L395">
        <v>6524.65</v>
      </c>
      <c r="M395">
        <v>6556.73</v>
      </c>
      <c r="N395">
        <v>6546.69</v>
      </c>
      <c r="R395">
        <v>6348.29</v>
      </c>
      <c r="S395">
        <v>6328.75</v>
      </c>
      <c r="T395">
        <v>6346.52</v>
      </c>
      <c r="X395">
        <v>6129.26</v>
      </c>
      <c r="Y395">
        <v>6025.43</v>
      </c>
      <c r="Z395">
        <v>6249.48</v>
      </c>
      <c r="AD395">
        <v>6254.01</v>
      </c>
      <c r="AE395">
        <v>6146.1</v>
      </c>
      <c r="AF395">
        <v>6309.34</v>
      </c>
    </row>
    <row r="396" spans="2:35" x14ac:dyDescent="0.3">
      <c r="B396" t="s">
        <v>40</v>
      </c>
      <c r="F396">
        <v>6542.56</v>
      </c>
      <c r="G396">
        <v>6474.92</v>
      </c>
      <c r="H396">
        <v>6654.11</v>
      </c>
      <c r="L396">
        <v>6332.04</v>
      </c>
      <c r="M396">
        <v>6445.26</v>
      </c>
      <c r="N396">
        <v>6555.26</v>
      </c>
      <c r="R396">
        <v>6277.68</v>
      </c>
      <c r="S396">
        <v>6330.02</v>
      </c>
      <c r="T396">
        <v>6412.14</v>
      </c>
      <c r="X396">
        <v>6226.18</v>
      </c>
      <c r="Y396">
        <v>6190.35</v>
      </c>
      <c r="Z396">
        <v>6286.08</v>
      </c>
      <c r="AD396">
        <v>6122.56</v>
      </c>
      <c r="AE396">
        <v>6376.52</v>
      </c>
      <c r="AF396">
        <v>6323.86</v>
      </c>
    </row>
    <row r="397" spans="2:35" x14ac:dyDescent="0.3">
      <c r="B397" t="s">
        <v>41</v>
      </c>
      <c r="F397">
        <v>6496.77</v>
      </c>
      <c r="G397">
        <v>6524.45</v>
      </c>
      <c r="H397">
        <v>6223.23</v>
      </c>
      <c r="L397">
        <v>6535.42</v>
      </c>
      <c r="M397">
        <v>6512.57</v>
      </c>
      <c r="N397">
        <v>6549.17</v>
      </c>
      <c r="R397">
        <v>6460.02</v>
      </c>
      <c r="S397">
        <v>6445.92</v>
      </c>
      <c r="T397">
        <v>6430.05</v>
      </c>
      <c r="X397">
        <v>6244.15</v>
      </c>
      <c r="Y397">
        <v>6086.18</v>
      </c>
      <c r="Z397">
        <v>6073.3</v>
      </c>
      <c r="AD397">
        <v>6320.25</v>
      </c>
      <c r="AE397">
        <v>6230.3</v>
      </c>
      <c r="AF397">
        <v>6217.52</v>
      </c>
    </row>
    <row r="398" spans="2:35" x14ac:dyDescent="0.3">
      <c r="B398" t="s">
        <v>74</v>
      </c>
      <c r="F398" t="s">
        <v>4</v>
      </c>
      <c r="G398" t="s">
        <v>5</v>
      </c>
      <c r="H398" t="s">
        <v>6</v>
      </c>
      <c r="L398" t="s">
        <v>10</v>
      </c>
      <c r="M398" t="s">
        <v>11</v>
      </c>
      <c r="N398" t="s">
        <v>12</v>
      </c>
      <c r="R398" t="s">
        <v>16</v>
      </c>
      <c r="S398" t="s">
        <v>17</v>
      </c>
      <c r="T398" t="s">
        <v>18</v>
      </c>
      <c r="X398" t="s">
        <v>22</v>
      </c>
      <c r="Y398" t="s">
        <v>23</v>
      </c>
      <c r="Z398" t="s">
        <v>24</v>
      </c>
      <c r="AD398" t="s">
        <v>28</v>
      </c>
      <c r="AE398" t="s">
        <v>29</v>
      </c>
      <c r="AF398" t="s">
        <v>30</v>
      </c>
    </row>
    <row r="399" spans="2:35" x14ac:dyDescent="0.3">
      <c r="B399" t="s">
        <v>31</v>
      </c>
      <c r="F399">
        <v>5665.56</v>
      </c>
      <c r="G399">
        <v>5645.3</v>
      </c>
      <c r="H399">
        <v>5612.65</v>
      </c>
      <c r="L399">
        <v>5854.69</v>
      </c>
      <c r="M399">
        <v>5859.11</v>
      </c>
      <c r="N399">
        <v>5824.47</v>
      </c>
      <c r="R399">
        <v>5789.27</v>
      </c>
      <c r="S399">
        <v>5784.37</v>
      </c>
      <c r="T399">
        <v>5749.78</v>
      </c>
      <c r="X399">
        <v>5452.89</v>
      </c>
      <c r="Y399">
        <v>5490.46</v>
      </c>
      <c r="Z399">
        <v>5426.8</v>
      </c>
      <c r="AD399">
        <v>5691.08</v>
      </c>
      <c r="AE399">
        <v>5676.13</v>
      </c>
      <c r="AF399">
        <v>5614.58</v>
      </c>
      <c r="AI399">
        <f t="array" ref="AI399">MAX((C399:AF409=MIN(C399:AF409))*ROW(399:409))</f>
        <v>399</v>
      </c>
    </row>
    <row r="400" spans="2:35" x14ac:dyDescent="0.3">
      <c r="B400" t="s">
        <v>32</v>
      </c>
      <c r="F400">
        <v>5650.58</v>
      </c>
      <c r="G400">
        <v>5650.24</v>
      </c>
      <c r="H400">
        <v>5643.9</v>
      </c>
      <c r="L400">
        <v>5837.51</v>
      </c>
      <c r="M400">
        <v>5838.49</v>
      </c>
      <c r="N400">
        <v>5815.37</v>
      </c>
      <c r="R400">
        <v>5773.18</v>
      </c>
      <c r="S400">
        <v>5755.86</v>
      </c>
      <c r="T400">
        <v>5708.79</v>
      </c>
      <c r="X400">
        <v>5452.89</v>
      </c>
      <c r="Y400">
        <v>5435.64</v>
      </c>
      <c r="Z400">
        <v>5442.86</v>
      </c>
      <c r="AD400">
        <v>5685.86</v>
      </c>
      <c r="AE400">
        <v>5663.6</v>
      </c>
      <c r="AF400">
        <v>5682.07</v>
      </c>
    </row>
    <row r="401" spans="2:35" x14ac:dyDescent="0.3">
      <c r="B401" t="s">
        <v>33</v>
      </c>
      <c r="F401">
        <v>5651.53</v>
      </c>
      <c r="G401">
        <v>5646.01</v>
      </c>
      <c r="H401">
        <v>5648.48</v>
      </c>
      <c r="L401">
        <v>5838.45</v>
      </c>
      <c r="M401">
        <v>5845.02</v>
      </c>
      <c r="N401">
        <v>5824.1</v>
      </c>
      <c r="R401">
        <v>5753.18</v>
      </c>
      <c r="S401">
        <v>5756.99</v>
      </c>
      <c r="T401">
        <v>5701.87</v>
      </c>
      <c r="X401">
        <v>5462.05</v>
      </c>
      <c r="Y401">
        <v>5440.9</v>
      </c>
      <c r="Z401">
        <v>5440.9</v>
      </c>
      <c r="AD401">
        <v>5686.8</v>
      </c>
      <c r="AE401">
        <v>5707.19</v>
      </c>
      <c r="AF401">
        <v>5686.59</v>
      </c>
    </row>
    <row r="402" spans="2:35" x14ac:dyDescent="0.3">
      <c r="B402" t="s">
        <v>34</v>
      </c>
      <c r="F402">
        <v>5655.2</v>
      </c>
      <c r="G402">
        <v>5625.1</v>
      </c>
      <c r="H402">
        <v>5642.69</v>
      </c>
      <c r="L402">
        <v>5842.12</v>
      </c>
      <c r="M402">
        <v>5837.24</v>
      </c>
      <c r="N402">
        <v>5805.75</v>
      </c>
      <c r="R402">
        <v>5693.94</v>
      </c>
      <c r="S402">
        <v>5680.11</v>
      </c>
      <c r="T402">
        <v>5642.14</v>
      </c>
      <c r="X402">
        <v>5455.16</v>
      </c>
      <c r="Y402">
        <v>5445.22</v>
      </c>
      <c r="Z402">
        <v>5440.08</v>
      </c>
      <c r="AD402">
        <v>5689.92</v>
      </c>
      <c r="AE402">
        <v>5666.66</v>
      </c>
      <c r="AF402">
        <v>5665.04</v>
      </c>
    </row>
    <row r="403" spans="2:35" x14ac:dyDescent="0.3">
      <c r="B403" t="s">
        <v>35</v>
      </c>
      <c r="F403">
        <v>5706.76</v>
      </c>
      <c r="G403">
        <v>5680.59</v>
      </c>
      <c r="H403">
        <v>5694.39</v>
      </c>
      <c r="L403">
        <v>5892.64</v>
      </c>
      <c r="M403">
        <v>5884.57</v>
      </c>
      <c r="N403">
        <v>5851.89</v>
      </c>
      <c r="R403">
        <v>5745.49</v>
      </c>
      <c r="S403">
        <v>5692.05</v>
      </c>
      <c r="T403">
        <v>5718.8</v>
      </c>
      <c r="X403">
        <v>5507.02</v>
      </c>
      <c r="Y403">
        <v>5490.46</v>
      </c>
      <c r="Z403">
        <v>5493.18</v>
      </c>
      <c r="AD403">
        <v>5749.44</v>
      </c>
      <c r="AE403">
        <v>5731.11</v>
      </c>
      <c r="AF403">
        <v>5731.11</v>
      </c>
    </row>
    <row r="404" spans="2:35" x14ac:dyDescent="0.3">
      <c r="B404" t="s">
        <v>36</v>
      </c>
      <c r="F404">
        <v>5706.76</v>
      </c>
      <c r="G404">
        <v>5680.59</v>
      </c>
      <c r="H404">
        <v>5694.39</v>
      </c>
      <c r="L404">
        <v>5892.64</v>
      </c>
      <c r="M404">
        <v>5901.94</v>
      </c>
      <c r="N404">
        <v>5851.89</v>
      </c>
      <c r="R404">
        <v>5745.49</v>
      </c>
      <c r="S404">
        <v>5746.65</v>
      </c>
      <c r="T404">
        <v>5706.06</v>
      </c>
      <c r="X404">
        <v>5507.02</v>
      </c>
      <c r="Y404">
        <v>5490.46</v>
      </c>
      <c r="Z404">
        <v>5493.18</v>
      </c>
      <c r="AD404">
        <v>5749.44</v>
      </c>
      <c r="AE404">
        <v>5719.4</v>
      </c>
      <c r="AF404">
        <v>5716.8</v>
      </c>
    </row>
    <row r="405" spans="2:35" x14ac:dyDescent="0.3">
      <c r="B405" t="s">
        <v>37</v>
      </c>
      <c r="F405">
        <v>5842.81</v>
      </c>
      <c r="G405">
        <v>5771.55</v>
      </c>
      <c r="H405">
        <v>5685.75</v>
      </c>
      <c r="L405">
        <v>6028.7</v>
      </c>
      <c r="M405">
        <v>6071.78</v>
      </c>
      <c r="N405">
        <v>5863.17</v>
      </c>
      <c r="R405">
        <v>5861.15</v>
      </c>
      <c r="S405">
        <v>5872.55</v>
      </c>
      <c r="T405">
        <v>5759.45</v>
      </c>
      <c r="X405">
        <v>5653.15</v>
      </c>
      <c r="Y405">
        <v>5620.16</v>
      </c>
      <c r="Z405">
        <v>5504.23</v>
      </c>
      <c r="AD405">
        <v>5885.49</v>
      </c>
      <c r="AE405">
        <v>5865.95</v>
      </c>
      <c r="AF405">
        <v>5738.38</v>
      </c>
    </row>
    <row r="406" spans="2:35" x14ac:dyDescent="0.3">
      <c r="B406" t="s">
        <v>38</v>
      </c>
      <c r="F406">
        <v>5772.83</v>
      </c>
      <c r="G406">
        <v>5757.11</v>
      </c>
      <c r="H406">
        <v>5809.39</v>
      </c>
      <c r="L406">
        <v>5958.72</v>
      </c>
      <c r="M406">
        <v>6076.69</v>
      </c>
      <c r="N406">
        <v>6033.43</v>
      </c>
      <c r="R406">
        <v>5795.56</v>
      </c>
      <c r="S406">
        <v>5828.84</v>
      </c>
      <c r="T406">
        <v>5816.63</v>
      </c>
      <c r="X406">
        <v>5580.09</v>
      </c>
      <c r="Y406">
        <v>5612.14</v>
      </c>
      <c r="Z406">
        <v>5523.37</v>
      </c>
      <c r="AD406">
        <v>5819.77</v>
      </c>
      <c r="AE406">
        <v>5814.88</v>
      </c>
      <c r="AF406">
        <v>5863.46</v>
      </c>
    </row>
    <row r="407" spans="2:35" x14ac:dyDescent="0.3">
      <c r="B407" t="s">
        <v>39</v>
      </c>
      <c r="F407">
        <v>5679.89</v>
      </c>
      <c r="G407">
        <v>5773.4</v>
      </c>
      <c r="H407">
        <v>5724.27</v>
      </c>
      <c r="L407">
        <v>5866.81</v>
      </c>
      <c r="M407">
        <v>6013.6</v>
      </c>
      <c r="N407">
        <v>5942.3</v>
      </c>
      <c r="R407">
        <v>5732.57</v>
      </c>
      <c r="S407">
        <v>5795.8</v>
      </c>
      <c r="T407">
        <v>5797</v>
      </c>
      <c r="X407">
        <v>5480.84</v>
      </c>
      <c r="Y407">
        <v>5611.88</v>
      </c>
      <c r="Z407">
        <v>5587.13</v>
      </c>
      <c r="AD407">
        <v>5689.64</v>
      </c>
      <c r="AE407">
        <v>5743.45</v>
      </c>
      <c r="AF407">
        <v>5716.27</v>
      </c>
    </row>
    <row r="408" spans="2:35" x14ac:dyDescent="0.3">
      <c r="B408" t="s">
        <v>40</v>
      </c>
      <c r="F408">
        <v>5925.01</v>
      </c>
      <c r="G408">
        <v>5999.49</v>
      </c>
      <c r="H408">
        <v>5997.24</v>
      </c>
      <c r="L408">
        <v>6111.38</v>
      </c>
      <c r="M408">
        <v>6141.08</v>
      </c>
      <c r="N408">
        <v>6219.66</v>
      </c>
      <c r="R408">
        <v>5983.97</v>
      </c>
      <c r="S408">
        <v>5886.29</v>
      </c>
      <c r="T408">
        <v>6047.96</v>
      </c>
      <c r="X408">
        <v>5749.1</v>
      </c>
      <c r="Y408">
        <v>5698.58</v>
      </c>
      <c r="Z408">
        <v>5807.27</v>
      </c>
      <c r="AD408">
        <v>5943.22</v>
      </c>
      <c r="AE408">
        <v>5850.12</v>
      </c>
      <c r="AF408">
        <v>5927.07</v>
      </c>
    </row>
    <row r="409" spans="2:35" x14ac:dyDescent="0.3">
      <c r="B409" t="s">
        <v>41</v>
      </c>
      <c r="F409">
        <v>6091.22</v>
      </c>
      <c r="G409">
        <v>6223.85</v>
      </c>
      <c r="H409">
        <v>6235.74</v>
      </c>
      <c r="L409">
        <v>6286.3</v>
      </c>
      <c r="M409">
        <v>6404.86</v>
      </c>
      <c r="N409">
        <v>6443.08</v>
      </c>
      <c r="R409">
        <v>6340.42</v>
      </c>
      <c r="S409">
        <v>6195.55</v>
      </c>
      <c r="T409">
        <v>6276.62</v>
      </c>
      <c r="X409">
        <v>5920.84</v>
      </c>
      <c r="Y409">
        <v>6031.76</v>
      </c>
      <c r="Z409">
        <v>6073.23</v>
      </c>
      <c r="AD409">
        <v>6115.77</v>
      </c>
      <c r="AE409">
        <v>6171.98</v>
      </c>
      <c r="AF409">
        <v>6142.04</v>
      </c>
    </row>
    <row r="410" spans="2:35" x14ac:dyDescent="0.3">
      <c r="B410" t="s">
        <v>75</v>
      </c>
      <c r="F410" t="s">
        <v>4</v>
      </c>
      <c r="G410" t="s">
        <v>5</v>
      </c>
      <c r="H410" t="s">
        <v>6</v>
      </c>
      <c r="L410" t="s">
        <v>10</v>
      </c>
      <c r="M410" t="s">
        <v>11</v>
      </c>
      <c r="N410" t="s">
        <v>12</v>
      </c>
      <c r="R410" t="s">
        <v>16</v>
      </c>
      <c r="S410" t="s">
        <v>17</v>
      </c>
      <c r="T410" t="s">
        <v>18</v>
      </c>
      <c r="X410" t="s">
        <v>22</v>
      </c>
      <c r="Y410" t="s">
        <v>23</v>
      </c>
      <c r="Z410" t="s">
        <v>24</v>
      </c>
      <c r="AD410" t="s">
        <v>28</v>
      </c>
      <c r="AE410" t="s">
        <v>29</v>
      </c>
      <c r="AF410" t="s">
        <v>30</v>
      </c>
    </row>
    <row r="411" spans="2:35" x14ac:dyDescent="0.3">
      <c r="B411" t="s">
        <v>31</v>
      </c>
      <c r="F411">
        <v>3947.57</v>
      </c>
      <c r="G411">
        <v>3913.36</v>
      </c>
      <c r="H411">
        <v>3866.75</v>
      </c>
      <c r="L411">
        <v>4112.51</v>
      </c>
      <c r="M411">
        <v>3920</v>
      </c>
      <c r="N411">
        <v>3920.33</v>
      </c>
      <c r="R411">
        <v>3908.88</v>
      </c>
      <c r="S411">
        <v>3934.53</v>
      </c>
      <c r="T411">
        <v>3979.79</v>
      </c>
      <c r="X411">
        <v>4002.8</v>
      </c>
      <c r="Y411">
        <v>3861.79</v>
      </c>
      <c r="Z411">
        <v>3860.2</v>
      </c>
      <c r="AD411">
        <v>3866.91</v>
      </c>
      <c r="AE411">
        <v>3820.33</v>
      </c>
      <c r="AF411">
        <v>3847.03</v>
      </c>
      <c r="AI411">
        <f t="array" ref="AI411">MAX((C411:AF421=MIN(C411:AF421))*ROW(411:421))</f>
        <v>414</v>
      </c>
    </row>
    <row r="412" spans="2:35" x14ac:dyDescent="0.3">
      <c r="B412" t="s">
        <v>32</v>
      </c>
      <c r="F412">
        <v>3947.57</v>
      </c>
      <c r="G412">
        <v>3913.36</v>
      </c>
      <c r="H412">
        <v>3888.46</v>
      </c>
      <c r="L412">
        <v>4112.51</v>
      </c>
      <c r="M412">
        <v>3914.32</v>
      </c>
      <c r="N412">
        <v>3963.55</v>
      </c>
      <c r="R412">
        <v>3908.88</v>
      </c>
      <c r="S412">
        <v>3916.51</v>
      </c>
      <c r="T412">
        <v>3983.46</v>
      </c>
      <c r="X412">
        <v>4002.8</v>
      </c>
      <c r="Y412">
        <v>3978.87</v>
      </c>
      <c r="Z412">
        <v>3861.14</v>
      </c>
      <c r="AD412">
        <v>3866.91</v>
      </c>
      <c r="AE412">
        <v>3842.26</v>
      </c>
      <c r="AF412">
        <v>3794.52</v>
      </c>
    </row>
    <row r="413" spans="2:35" x14ac:dyDescent="0.3">
      <c r="B413" t="s">
        <v>33</v>
      </c>
      <c r="F413">
        <v>4020.36</v>
      </c>
      <c r="G413">
        <v>3875.11</v>
      </c>
      <c r="H413">
        <v>3875.11</v>
      </c>
      <c r="L413">
        <v>4121.05</v>
      </c>
      <c r="M413">
        <v>3981.46</v>
      </c>
      <c r="N413">
        <v>4033.84</v>
      </c>
      <c r="R413">
        <v>4051.13</v>
      </c>
      <c r="S413">
        <v>3973.16</v>
      </c>
      <c r="T413">
        <v>4017.63</v>
      </c>
      <c r="X413">
        <v>4074.07</v>
      </c>
      <c r="Y413">
        <v>4021.89</v>
      </c>
      <c r="Z413">
        <v>3934.34</v>
      </c>
      <c r="AD413">
        <v>3972.05</v>
      </c>
      <c r="AE413">
        <v>3780.14</v>
      </c>
      <c r="AF413">
        <v>3787.78</v>
      </c>
    </row>
    <row r="414" spans="2:35" x14ac:dyDescent="0.3">
      <c r="B414" t="s">
        <v>34</v>
      </c>
      <c r="F414">
        <v>4005.37</v>
      </c>
      <c r="G414">
        <v>3864.68</v>
      </c>
      <c r="H414">
        <v>3906.53</v>
      </c>
      <c r="L414">
        <v>4132.87</v>
      </c>
      <c r="M414">
        <v>3915.36</v>
      </c>
      <c r="N414">
        <v>3962.12</v>
      </c>
      <c r="R414">
        <v>4078.08</v>
      </c>
      <c r="S414">
        <v>3949.97</v>
      </c>
      <c r="T414">
        <v>3948.61</v>
      </c>
      <c r="X414">
        <v>4024.97</v>
      </c>
      <c r="Y414">
        <v>3989.2</v>
      </c>
      <c r="Z414">
        <v>4043.18</v>
      </c>
      <c r="AD414">
        <v>3922.14</v>
      </c>
      <c r="AE414">
        <v>3773.28</v>
      </c>
      <c r="AF414">
        <v>3824.07</v>
      </c>
    </row>
    <row r="415" spans="2:35" x14ac:dyDescent="0.3">
      <c r="B415" t="s">
        <v>35</v>
      </c>
      <c r="F415">
        <v>3908.9</v>
      </c>
      <c r="G415">
        <v>3811.13</v>
      </c>
      <c r="H415">
        <v>3854.7</v>
      </c>
      <c r="L415">
        <v>4082.75</v>
      </c>
      <c r="M415">
        <v>3907.46</v>
      </c>
      <c r="N415">
        <v>3907.46</v>
      </c>
      <c r="R415">
        <v>3925.39</v>
      </c>
      <c r="S415">
        <v>3937.28</v>
      </c>
      <c r="T415">
        <v>3956.21</v>
      </c>
      <c r="X415">
        <v>4005.06</v>
      </c>
      <c r="Y415">
        <v>3907.26</v>
      </c>
      <c r="Z415">
        <v>4036.61</v>
      </c>
      <c r="AD415">
        <v>3923.18</v>
      </c>
      <c r="AE415">
        <v>3779.16</v>
      </c>
      <c r="AF415">
        <v>3811.23</v>
      </c>
    </row>
    <row r="416" spans="2:35" x14ac:dyDescent="0.3">
      <c r="B416" t="s">
        <v>36</v>
      </c>
      <c r="F416">
        <v>3970.55</v>
      </c>
      <c r="G416">
        <v>3923.83</v>
      </c>
      <c r="H416">
        <v>3941.81</v>
      </c>
      <c r="L416">
        <v>4139.9799999999996</v>
      </c>
      <c r="M416">
        <v>4024.55</v>
      </c>
      <c r="N416">
        <v>3975.61</v>
      </c>
      <c r="R416">
        <v>4032.11</v>
      </c>
      <c r="S416">
        <v>3945.46</v>
      </c>
      <c r="T416">
        <v>3956.22</v>
      </c>
      <c r="X416">
        <v>4035.89</v>
      </c>
      <c r="Y416">
        <v>3963.88</v>
      </c>
      <c r="Z416">
        <v>4022.09</v>
      </c>
      <c r="AD416">
        <v>3958.88</v>
      </c>
      <c r="AE416">
        <v>3857.47</v>
      </c>
      <c r="AF416">
        <v>3872.2</v>
      </c>
    </row>
    <row r="417" spans="2:35" x14ac:dyDescent="0.3">
      <c r="B417" t="s">
        <v>37</v>
      </c>
      <c r="F417">
        <v>3988.75</v>
      </c>
      <c r="G417">
        <v>3985.57</v>
      </c>
      <c r="H417">
        <v>4016.14</v>
      </c>
      <c r="L417">
        <v>4078.48</v>
      </c>
      <c r="M417">
        <v>4063</v>
      </c>
      <c r="N417">
        <v>4103.8100000000004</v>
      </c>
      <c r="R417">
        <v>3978.2</v>
      </c>
      <c r="S417">
        <v>4066.91</v>
      </c>
      <c r="T417">
        <v>4005.06</v>
      </c>
      <c r="X417">
        <v>3972.52</v>
      </c>
      <c r="Y417">
        <v>4067.7</v>
      </c>
      <c r="Z417">
        <v>4133.0600000000004</v>
      </c>
      <c r="AD417">
        <v>3934.99</v>
      </c>
      <c r="AE417">
        <v>3918.67</v>
      </c>
      <c r="AF417">
        <v>3914.5</v>
      </c>
    </row>
    <row r="418" spans="2:35" x14ac:dyDescent="0.3">
      <c r="B418" t="s">
        <v>38</v>
      </c>
      <c r="F418">
        <v>4098.84</v>
      </c>
      <c r="G418">
        <v>4081.66</v>
      </c>
      <c r="H418">
        <v>4146.5200000000004</v>
      </c>
      <c r="L418">
        <v>4176.6499999999996</v>
      </c>
      <c r="M418">
        <v>4145.51</v>
      </c>
      <c r="N418">
        <v>4217.75</v>
      </c>
      <c r="R418">
        <v>4150.84</v>
      </c>
      <c r="S418">
        <v>4050.32</v>
      </c>
      <c r="T418">
        <v>4164.3900000000003</v>
      </c>
      <c r="X418">
        <v>4038.05</v>
      </c>
      <c r="Y418">
        <v>4014.61</v>
      </c>
      <c r="Z418">
        <v>4242.26</v>
      </c>
      <c r="AD418">
        <v>3901.89</v>
      </c>
      <c r="AE418">
        <v>3951.72</v>
      </c>
      <c r="AF418">
        <v>3975.44</v>
      </c>
    </row>
    <row r="419" spans="2:35" x14ac:dyDescent="0.3">
      <c r="B419" t="s">
        <v>39</v>
      </c>
      <c r="F419">
        <v>3973.14</v>
      </c>
      <c r="G419">
        <v>3955.56</v>
      </c>
      <c r="H419">
        <v>4001.12</v>
      </c>
      <c r="L419">
        <v>4147.1000000000004</v>
      </c>
      <c r="M419">
        <v>4085.63</v>
      </c>
      <c r="N419">
        <v>4142.66</v>
      </c>
      <c r="R419">
        <v>4017.58</v>
      </c>
      <c r="S419">
        <v>3951.33</v>
      </c>
      <c r="T419">
        <v>3981.19</v>
      </c>
      <c r="X419">
        <v>3982.87</v>
      </c>
      <c r="Y419">
        <v>3968.98</v>
      </c>
      <c r="Z419">
        <v>4060.77</v>
      </c>
      <c r="AD419">
        <v>3860.98</v>
      </c>
      <c r="AE419">
        <v>3803.75</v>
      </c>
      <c r="AF419">
        <v>3909.43</v>
      </c>
    </row>
    <row r="420" spans="2:35" x14ac:dyDescent="0.3">
      <c r="B420" t="s">
        <v>40</v>
      </c>
      <c r="F420">
        <v>4194.25</v>
      </c>
      <c r="G420">
        <v>4201.2700000000004</v>
      </c>
      <c r="H420">
        <v>4140.2700000000004</v>
      </c>
      <c r="L420">
        <v>4226.7700000000004</v>
      </c>
      <c r="M420">
        <v>4340.7</v>
      </c>
      <c r="N420">
        <v>4340.8900000000003</v>
      </c>
      <c r="R420">
        <v>4120.1400000000003</v>
      </c>
      <c r="S420">
        <v>4221.46</v>
      </c>
      <c r="T420">
        <v>4192.2299999999996</v>
      </c>
      <c r="X420">
        <v>4188.28</v>
      </c>
      <c r="Y420">
        <v>4303.83</v>
      </c>
      <c r="Z420">
        <v>4223.96</v>
      </c>
      <c r="AD420">
        <v>4037.72</v>
      </c>
      <c r="AE420">
        <v>4037.72</v>
      </c>
      <c r="AF420">
        <v>4094.4</v>
      </c>
    </row>
    <row r="421" spans="2:35" x14ac:dyDescent="0.3">
      <c r="B421" t="s">
        <v>41</v>
      </c>
      <c r="F421">
        <v>4168.91</v>
      </c>
      <c r="G421">
        <v>4079.56</v>
      </c>
      <c r="H421">
        <v>4117.09</v>
      </c>
      <c r="L421">
        <v>4259.95</v>
      </c>
      <c r="M421">
        <v>4217.88</v>
      </c>
      <c r="N421">
        <v>4284.8900000000003</v>
      </c>
      <c r="R421">
        <v>4308.18</v>
      </c>
      <c r="S421">
        <v>4244.1099999999997</v>
      </c>
      <c r="T421">
        <v>4218.2</v>
      </c>
      <c r="X421">
        <v>4153.12</v>
      </c>
      <c r="Y421">
        <v>4081.35</v>
      </c>
      <c r="Z421">
        <v>4162.68</v>
      </c>
      <c r="AD421">
        <v>3973.82</v>
      </c>
      <c r="AE421">
        <v>3826.78</v>
      </c>
      <c r="AF421">
        <v>3851.26</v>
      </c>
    </row>
    <row r="422" spans="2:35" x14ac:dyDescent="0.3">
      <c r="B422" t="s">
        <v>76</v>
      </c>
      <c r="F422" t="s">
        <v>4</v>
      </c>
      <c r="G422" t="s">
        <v>5</v>
      </c>
      <c r="H422" t="s">
        <v>6</v>
      </c>
      <c r="L422" t="s">
        <v>10</v>
      </c>
      <c r="M422" t="s">
        <v>11</v>
      </c>
      <c r="N422" t="s">
        <v>12</v>
      </c>
      <c r="R422" t="s">
        <v>16</v>
      </c>
      <c r="S422" t="s">
        <v>17</v>
      </c>
      <c r="T422" t="s">
        <v>18</v>
      </c>
      <c r="X422" t="s">
        <v>22</v>
      </c>
      <c r="Y422" t="s">
        <v>23</v>
      </c>
      <c r="Z422" t="s">
        <v>24</v>
      </c>
      <c r="AD422" t="s">
        <v>28</v>
      </c>
      <c r="AE422" t="s">
        <v>29</v>
      </c>
      <c r="AF422" t="s">
        <v>30</v>
      </c>
    </row>
    <row r="423" spans="2:35" x14ac:dyDescent="0.3">
      <c r="B423" t="s">
        <v>31</v>
      </c>
      <c r="F423">
        <v>5217.08</v>
      </c>
      <c r="G423">
        <v>5174.45</v>
      </c>
      <c r="H423">
        <v>5134.22</v>
      </c>
      <c r="L423">
        <v>5406.3</v>
      </c>
      <c r="M423">
        <v>5320.19</v>
      </c>
      <c r="N423">
        <v>5376.35</v>
      </c>
      <c r="R423">
        <v>5284.99</v>
      </c>
      <c r="S423">
        <v>5211.21</v>
      </c>
      <c r="T423">
        <v>5286.1</v>
      </c>
      <c r="X423">
        <v>4947.3500000000004</v>
      </c>
      <c r="Y423">
        <v>4880.47</v>
      </c>
      <c r="Z423">
        <v>4910.28</v>
      </c>
      <c r="AD423">
        <v>4986.33</v>
      </c>
      <c r="AE423">
        <v>4915.9399999999996</v>
      </c>
      <c r="AF423">
        <v>4904.8599999999997</v>
      </c>
      <c r="AI423">
        <f t="array" ref="AI423">MAX((C423:AF433=MIN(C423:AF433))*ROW(423:433))</f>
        <v>428</v>
      </c>
    </row>
    <row r="424" spans="2:35" x14ac:dyDescent="0.3">
      <c r="B424" t="s">
        <v>32</v>
      </c>
      <c r="F424">
        <v>5017.63</v>
      </c>
      <c r="G424">
        <v>5160.2700000000004</v>
      </c>
      <c r="H424">
        <v>5151.91</v>
      </c>
      <c r="L424">
        <v>5334.31</v>
      </c>
      <c r="M424">
        <v>5385.95</v>
      </c>
      <c r="N424">
        <v>5391.67</v>
      </c>
      <c r="R424">
        <v>5309.53</v>
      </c>
      <c r="S424">
        <v>5233.1499999999996</v>
      </c>
      <c r="T424">
        <v>5167.6400000000003</v>
      </c>
      <c r="X424">
        <v>4996.59</v>
      </c>
      <c r="Y424">
        <v>4911.72</v>
      </c>
      <c r="Z424">
        <v>4946.74</v>
      </c>
      <c r="AD424">
        <v>5027.6099999999997</v>
      </c>
      <c r="AE424">
        <v>4964.43</v>
      </c>
      <c r="AF424">
        <v>4949.8900000000003</v>
      </c>
    </row>
    <row r="425" spans="2:35" x14ac:dyDescent="0.3">
      <c r="B425" t="s">
        <v>33</v>
      </c>
      <c r="F425">
        <v>5110.8500000000004</v>
      </c>
      <c r="G425">
        <v>5105.6400000000003</v>
      </c>
      <c r="H425">
        <v>5135.2299999999996</v>
      </c>
      <c r="L425">
        <v>5316.42</v>
      </c>
      <c r="M425">
        <v>5310.84</v>
      </c>
      <c r="N425">
        <v>5394.79</v>
      </c>
      <c r="R425">
        <v>5216.54</v>
      </c>
      <c r="S425">
        <v>5177.16</v>
      </c>
      <c r="T425">
        <v>5225.0200000000004</v>
      </c>
      <c r="X425">
        <v>4973.01</v>
      </c>
      <c r="Y425">
        <v>4980.71</v>
      </c>
      <c r="Z425">
        <v>4992.16</v>
      </c>
      <c r="AD425">
        <v>4914.4799999999996</v>
      </c>
      <c r="AE425">
        <v>4996.16</v>
      </c>
      <c r="AF425">
        <v>4939.0600000000004</v>
      </c>
    </row>
    <row r="426" spans="2:35" x14ac:dyDescent="0.3">
      <c r="B426" t="s">
        <v>34</v>
      </c>
      <c r="F426">
        <v>5061.6400000000003</v>
      </c>
      <c r="G426">
        <v>5215.13</v>
      </c>
      <c r="H426">
        <v>5246.92</v>
      </c>
      <c r="L426">
        <v>5452.92</v>
      </c>
      <c r="M426">
        <v>5361.77</v>
      </c>
      <c r="N426">
        <v>5336.4</v>
      </c>
      <c r="R426">
        <v>5273.9</v>
      </c>
      <c r="S426">
        <v>5192.29</v>
      </c>
      <c r="T426">
        <v>5228.87</v>
      </c>
      <c r="X426">
        <v>4986.33</v>
      </c>
      <c r="Y426">
        <v>5054.26</v>
      </c>
      <c r="Z426">
        <v>5055.2</v>
      </c>
      <c r="AD426">
        <v>4942.45</v>
      </c>
      <c r="AE426">
        <v>5043.8500000000004</v>
      </c>
      <c r="AF426">
        <v>5052.17</v>
      </c>
    </row>
    <row r="427" spans="2:35" x14ac:dyDescent="0.3">
      <c r="B427" t="s">
        <v>35</v>
      </c>
      <c r="F427">
        <v>5211.68</v>
      </c>
      <c r="G427">
        <v>5239.7299999999996</v>
      </c>
      <c r="H427">
        <v>5297.19</v>
      </c>
      <c r="L427">
        <v>5454.98</v>
      </c>
      <c r="M427">
        <v>5478.76</v>
      </c>
      <c r="N427">
        <v>5357.44</v>
      </c>
      <c r="R427">
        <v>5207.25</v>
      </c>
      <c r="S427">
        <v>5201</v>
      </c>
      <c r="T427">
        <v>5187.92</v>
      </c>
      <c r="X427">
        <v>4845.12</v>
      </c>
      <c r="Y427">
        <v>4878.42</v>
      </c>
      <c r="Z427">
        <v>4927.32</v>
      </c>
      <c r="AD427">
        <v>4999.22</v>
      </c>
      <c r="AE427">
        <v>5047.5</v>
      </c>
      <c r="AF427">
        <v>5047.5</v>
      </c>
    </row>
    <row r="428" spans="2:35" x14ac:dyDescent="0.3">
      <c r="B428" t="s">
        <v>36</v>
      </c>
      <c r="F428">
        <v>5211.68</v>
      </c>
      <c r="G428">
        <v>5239.7299999999996</v>
      </c>
      <c r="H428">
        <v>5308.08</v>
      </c>
      <c r="L428">
        <v>5454.98</v>
      </c>
      <c r="M428">
        <v>5463.84</v>
      </c>
      <c r="N428">
        <v>5421.61</v>
      </c>
      <c r="R428">
        <v>5207.25</v>
      </c>
      <c r="S428">
        <v>5201.1099999999997</v>
      </c>
      <c r="T428">
        <v>5202.2</v>
      </c>
      <c r="X428">
        <v>4845.12</v>
      </c>
      <c r="Y428">
        <v>4878.42</v>
      </c>
      <c r="Z428">
        <v>4915</v>
      </c>
      <c r="AD428">
        <v>4999.22</v>
      </c>
      <c r="AE428">
        <v>5049.16</v>
      </c>
      <c r="AF428">
        <v>5047.5</v>
      </c>
    </row>
    <row r="429" spans="2:35" x14ac:dyDescent="0.3">
      <c r="B429" t="s">
        <v>37</v>
      </c>
      <c r="F429">
        <v>5299.67</v>
      </c>
      <c r="G429">
        <v>5208.04</v>
      </c>
      <c r="H429">
        <v>5150.88</v>
      </c>
      <c r="L429">
        <v>5325.11</v>
      </c>
      <c r="M429">
        <v>5352.96</v>
      </c>
      <c r="N429">
        <v>5322.22</v>
      </c>
      <c r="R429">
        <v>5386.5</v>
      </c>
      <c r="S429">
        <v>5236.38</v>
      </c>
      <c r="T429">
        <v>5183.7299999999996</v>
      </c>
      <c r="X429">
        <v>5091.96</v>
      </c>
      <c r="Y429">
        <v>4986.74</v>
      </c>
      <c r="Z429">
        <v>4973.57</v>
      </c>
      <c r="AD429">
        <v>5143.74</v>
      </c>
      <c r="AE429">
        <v>5023.22</v>
      </c>
      <c r="AF429">
        <v>5001.5600000000004</v>
      </c>
    </row>
    <row r="430" spans="2:35" x14ac:dyDescent="0.3">
      <c r="B430" t="s">
        <v>38</v>
      </c>
      <c r="F430">
        <v>5114.84</v>
      </c>
      <c r="G430">
        <v>5160.82</v>
      </c>
      <c r="H430">
        <v>5235.0600000000004</v>
      </c>
      <c r="L430">
        <v>5337.97</v>
      </c>
      <c r="M430">
        <v>5378.44</v>
      </c>
      <c r="N430">
        <v>5361.26</v>
      </c>
      <c r="R430">
        <v>5195.5200000000004</v>
      </c>
      <c r="S430">
        <v>5163.18</v>
      </c>
      <c r="T430">
        <v>5210.7</v>
      </c>
      <c r="X430">
        <v>4964.3599999999997</v>
      </c>
      <c r="Y430">
        <v>4959.8100000000004</v>
      </c>
      <c r="Z430">
        <v>4995.38</v>
      </c>
      <c r="AD430">
        <v>5044.7700000000004</v>
      </c>
      <c r="AE430">
        <v>5075.78</v>
      </c>
      <c r="AF430">
        <v>5123.49</v>
      </c>
    </row>
    <row r="431" spans="2:35" x14ac:dyDescent="0.3">
      <c r="B431" t="s">
        <v>39</v>
      </c>
      <c r="F431">
        <v>5311.43</v>
      </c>
      <c r="G431">
        <v>5262.86</v>
      </c>
      <c r="H431">
        <v>5188.9399999999996</v>
      </c>
      <c r="L431">
        <v>5524.88</v>
      </c>
      <c r="M431">
        <v>5447.42</v>
      </c>
      <c r="N431">
        <v>5452.1</v>
      </c>
      <c r="R431">
        <v>5371.39</v>
      </c>
      <c r="S431">
        <v>5237</v>
      </c>
      <c r="T431">
        <v>5236.12</v>
      </c>
      <c r="X431">
        <v>5019.6400000000003</v>
      </c>
      <c r="Y431">
        <v>4863.8999999999996</v>
      </c>
      <c r="Z431">
        <v>4950.5200000000004</v>
      </c>
      <c r="AD431">
        <v>5092.93</v>
      </c>
      <c r="AE431">
        <v>4965.25</v>
      </c>
      <c r="AF431">
        <v>4977.0200000000004</v>
      </c>
    </row>
    <row r="432" spans="2:35" x14ac:dyDescent="0.3">
      <c r="B432" t="s">
        <v>40</v>
      </c>
      <c r="F432">
        <v>5225.46</v>
      </c>
      <c r="G432">
        <v>5228.42</v>
      </c>
      <c r="H432">
        <v>5204.8100000000004</v>
      </c>
      <c r="L432">
        <v>5373.43</v>
      </c>
      <c r="M432">
        <v>5368.78</v>
      </c>
      <c r="N432">
        <v>5363.51</v>
      </c>
      <c r="R432">
        <v>5228.7</v>
      </c>
      <c r="S432">
        <v>5169.5200000000004</v>
      </c>
      <c r="T432">
        <v>5196.32</v>
      </c>
      <c r="X432">
        <v>5025.99</v>
      </c>
      <c r="Y432">
        <v>5006.74</v>
      </c>
      <c r="Z432">
        <v>5006.74</v>
      </c>
      <c r="AD432">
        <v>5139.74</v>
      </c>
      <c r="AE432">
        <v>5129.67</v>
      </c>
      <c r="AF432">
        <v>5078.46</v>
      </c>
    </row>
    <row r="433" spans="2:35" x14ac:dyDescent="0.3">
      <c r="B433" t="s">
        <v>41</v>
      </c>
      <c r="F433">
        <v>5272.12</v>
      </c>
      <c r="G433">
        <v>5404.27</v>
      </c>
      <c r="H433">
        <v>5283.67</v>
      </c>
      <c r="L433">
        <v>5438.56</v>
      </c>
      <c r="M433">
        <v>5383.43</v>
      </c>
      <c r="N433">
        <v>5390.82</v>
      </c>
      <c r="R433">
        <v>5335.45</v>
      </c>
      <c r="S433">
        <v>5227.83</v>
      </c>
      <c r="T433">
        <v>5222.49</v>
      </c>
      <c r="X433">
        <v>4950.8500000000004</v>
      </c>
      <c r="Y433">
        <v>4971.43</v>
      </c>
      <c r="Z433">
        <v>4877.6499999999996</v>
      </c>
      <c r="AD433">
        <v>5003.93</v>
      </c>
      <c r="AE433">
        <v>4974.63</v>
      </c>
      <c r="AF433">
        <v>4921.05</v>
      </c>
    </row>
    <row r="434" spans="2:35" x14ac:dyDescent="0.3">
      <c r="B434" t="s">
        <v>77</v>
      </c>
      <c r="F434" t="s">
        <v>4</v>
      </c>
      <c r="G434" t="s">
        <v>5</v>
      </c>
      <c r="H434" t="s">
        <v>6</v>
      </c>
      <c r="L434" t="s">
        <v>10</v>
      </c>
      <c r="M434" t="s">
        <v>11</v>
      </c>
      <c r="N434" t="s">
        <v>12</v>
      </c>
      <c r="R434" t="s">
        <v>16</v>
      </c>
      <c r="S434" t="s">
        <v>17</v>
      </c>
      <c r="T434" t="s">
        <v>18</v>
      </c>
      <c r="X434" t="s">
        <v>22</v>
      </c>
      <c r="Y434" t="s">
        <v>23</v>
      </c>
      <c r="Z434" t="s">
        <v>24</v>
      </c>
      <c r="AD434" t="s">
        <v>28</v>
      </c>
      <c r="AE434" t="s">
        <v>29</v>
      </c>
      <c r="AF434" t="s">
        <v>30</v>
      </c>
    </row>
    <row r="435" spans="2:35" x14ac:dyDescent="0.3">
      <c r="B435" t="s">
        <v>31</v>
      </c>
      <c r="F435">
        <v>5057.7700000000004</v>
      </c>
      <c r="G435">
        <v>5044.99</v>
      </c>
      <c r="H435">
        <v>5044.99</v>
      </c>
      <c r="L435">
        <v>5302.23</v>
      </c>
      <c r="M435">
        <v>5310.26</v>
      </c>
      <c r="N435">
        <v>5299.5</v>
      </c>
      <c r="R435">
        <v>5215.54</v>
      </c>
      <c r="S435">
        <v>5117.8500000000004</v>
      </c>
      <c r="T435">
        <v>5117.8500000000004</v>
      </c>
      <c r="X435">
        <v>5059.33</v>
      </c>
      <c r="Y435">
        <v>5046.55</v>
      </c>
      <c r="Z435">
        <v>5046.55</v>
      </c>
      <c r="AD435">
        <v>5064.43</v>
      </c>
      <c r="AE435">
        <v>5051.6499999999996</v>
      </c>
      <c r="AF435">
        <v>5051.6499999999996</v>
      </c>
      <c r="AI435">
        <f t="array" ref="AI435">MAX((C435:AF445=MIN(C435:AF445))*ROW(435:445))</f>
        <v>444</v>
      </c>
    </row>
    <row r="436" spans="2:35" x14ac:dyDescent="0.3">
      <c r="B436" t="s">
        <v>32</v>
      </c>
      <c r="F436">
        <v>5053.3100000000004</v>
      </c>
      <c r="G436">
        <v>5030.25</v>
      </c>
      <c r="H436">
        <v>5053.8599999999997</v>
      </c>
      <c r="L436">
        <v>5299.43</v>
      </c>
      <c r="M436">
        <v>5326.97</v>
      </c>
      <c r="N436">
        <v>5345.25</v>
      </c>
      <c r="R436">
        <v>5197.8100000000004</v>
      </c>
      <c r="S436">
        <v>5184.68</v>
      </c>
      <c r="T436">
        <v>5123.96</v>
      </c>
      <c r="X436">
        <v>5054.87</v>
      </c>
      <c r="Y436">
        <v>5038.9399999999996</v>
      </c>
      <c r="Z436">
        <v>5055.42</v>
      </c>
      <c r="AD436">
        <v>5059.9799999999996</v>
      </c>
      <c r="AE436">
        <v>5036.37</v>
      </c>
      <c r="AF436">
        <v>5060.53</v>
      </c>
    </row>
    <row r="437" spans="2:35" x14ac:dyDescent="0.3">
      <c r="B437" t="s">
        <v>33</v>
      </c>
      <c r="F437">
        <v>5120.6499999999996</v>
      </c>
      <c r="G437">
        <v>5070.28</v>
      </c>
      <c r="H437">
        <v>5084.42</v>
      </c>
      <c r="L437">
        <v>5369.28</v>
      </c>
      <c r="M437">
        <v>5396.98</v>
      </c>
      <c r="N437">
        <v>5404.1</v>
      </c>
      <c r="R437">
        <v>5245.26</v>
      </c>
      <c r="S437">
        <v>5184.6099999999997</v>
      </c>
      <c r="T437">
        <v>5182.82</v>
      </c>
      <c r="X437">
        <v>5122.7700000000004</v>
      </c>
      <c r="Y437">
        <v>5060.62</v>
      </c>
      <c r="Z437">
        <v>5089.63</v>
      </c>
      <c r="AD437">
        <v>5127.87</v>
      </c>
      <c r="AE437">
        <v>5065.7299999999996</v>
      </c>
      <c r="AF437">
        <v>5094.74</v>
      </c>
    </row>
    <row r="438" spans="2:35" x14ac:dyDescent="0.3">
      <c r="B438" t="s">
        <v>34</v>
      </c>
      <c r="F438">
        <v>5045.67</v>
      </c>
      <c r="G438">
        <v>5041.8100000000004</v>
      </c>
      <c r="H438">
        <v>5072.66</v>
      </c>
      <c r="L438">
        <v>5278.75</v>
      </c>
      <c r="M438">
        <v>5395.78</v>
      </c>
      <c r="N438">
        <v>5343.04</v>
      </c>
      <c r="R438">
        <v>5165.1400000000003</v>
      </c>
      <c r="S438">
        <v>5223.12</v>
      </c>
      <c r="T438">
        <v>5167.96</v>
      </c>
      <c r="X438">
        <v>5047.2299999999996</v>
      </c>
      <c r="Y438">
        <v>5042.82</v>
      </c>
      <c r="Z438">
        <v>5077.58</v>
      </c>
      <c r="AD438">
        <v>5052.34</v>
      </c>
      <c r="AE438">
        <v>5106.8</v>
      </c>
      <c r="AF438">
        <v>5062.87</v>
      </c>
    </row>
    <row r="439" spans="2:35" x14ac:dyDescent="0.3">
      <c r="B439" t="s">
        <v>35</v>
      </c>
      <c r="F439">
        <v>5109.8599999999997</v>
      </c>
      <c r="G439">
        <v>5063.2299999999996</v>
      </c>
      <c r="H439">
        <v>5118.32</v>
      </c>
      <c r="L439">
        <v>5325.84</v>
      </c>
      <c r="M439">
        <v>5368.7</v>
      </c>
      <c r="N439">
        <v>5413.86</v>
      </c>
      <c r="R439">
        <v>5229.88</v>
      </c>
      <c r="S439">
        <v>5214.63</v>
      </c>
      <c r="T439">
        <v>5276.54</v>
      </c>
      <c r="X439">
        <v>5092.66</v>
      </c>
      <c r="Y439">
        <v>5053.42</v>
      </c>
      <c r="Z439">
        <v>5128.79</v>
      </c>
      <c r="AD439">
        <v>5117.08</v>
      </c>
      <c r="AE439">
        <v>5058.5200000000004</v>
      </c>
      <c r="AF439">
        <v>5118.32</v>
      </c>
    </row>
    <row r="440" spans="2:35" x14ac:dyDescent="0.3">
      <c r="B440" t="s">
        <v>36</v>
      </c>
      <c r="F440">
        <v>5075.42</v>
      </c>
      <c r="G440">
        <v>5107.26</v>
      </c>
      <c r="H440">
        <v>5171.59</v>
      </c>
      <c r="L440">
        <v>5309.61</v>
      </c>
      <c r="M440">
        <v>5324.9</v>
      </c>
      <c r="N440">
        <v>5428.2</v>
      </c>
      <c r="R440">
        <v>5235.1400000000003</v>
      </c>
      <c r="S440">
        <v>5310.1</v>
      </c>
      <c r="T440">
        <v>5249.61</v>
      </c>
      <c r="X440">
        <v>5066.71</v>
      </c>
      <c r="Y440">
        <v>5104.2700000000004</v>
      </c>
      <c r="Z440">
        <v>5112.76</v>
      </c>
      <c r="AD440">
        <v>5071.8100000000004</v>
      </c>
      <c r="AE440">
        <v>5104.6000000000004</v>
      </c>
      <c r="AF440">
        <v>5119.42</v>
      </c>
    </row>
    <row r="441" spans="2:35" x14ac:dyDescent="0.3">
      <c r="B441" t="s">
        <v>37</v>
      </c>
      <c r="F441">
        <v>5022.43</v>
      </c>
      <c r="G441">
        <v>5056.34</v>
      </c>
      <c r="H441">
        <v>5094.9399999999996</v>
      </c>
      <c r="L441">
        <v>5260.29</v>
      </c>
      <c r="M441">
        <v>5331.56</v>
      </c>
      <c r="N441">
        <v>5472.88</v>
      </c>
      <c r="R441">
        <v>5187.3500000000004</v>
      </c>
      <c r="S441">
        <v>5210.82</v>
      </c>
      <c r="T441">
        <v>5251.14</v>
      </c>
      <c r="X441">
        <v>5028.7700000000004</v>
      </c>
      <c r="Y441">
        <v>5068.41</v>
      </c>
      <c r="Z441">
        <v>5153.93</v>
      </c>
      <c r="AD441">
        <v>5029.09</v>
      </c>
      <c r="AE441">
        <v>5063.3999999999996</v>
      </c>
      <c r="AF441">
        <v>5156.6899999999996</v>
      </c>
    </row>
    <row r="442" spans="2:35" x14ac:dyDescent="0.3">
      <c r="B442" t="s">
        <v>38</v>
      </c>
      <c r="F442">
        <v>5074.25</v>
      </c>
      <c r="G442">
        <v>5109.6099999999997</v>
      </c>
      <c r="H442">
        <v>5125.3100000000004</v>
      </c>
      <c r="L442">
        <v>5257.95</v>
      </c>
      <c r="M442">
        <v>5338.03</v>
      </c>
      <c r="N442">
        <v>5459.94</v>
      </c>
      <c r="R442">
        <v>5287.36</v>
      </c>
      <c r="S442">
        <v>5231.8999999999996</v>
      </c>
      <c r="T442">
        <v>5212.72</v>
      </c>
      <c r="X442">
        <v>5026.43</v>
      </c>
      <c r="Y442">
        <v>5083.17</v>
      </c>
      <c r="Z442">
        <v>5107.26</v>
      </c>
      <c r="AD442">
        <v>5080.92</v>
      </c>
      <c r="AE442">
        <v>5106.97</v>
      </c>
      <c r="AF442">
        <v>5095.17</v>
      </c>
    </row>
    <row r="443" spans="2:35" x14ac:dyDescent="0.3">
      <c r="B443" t="s">
        <v>39</v>
      </c>
      <c r="F443">
        <v>5024.8599999999997</v>
      </c>
      <c r="G443">
        <v>5046.2</v>
      </c>
      <c r="H443">
        <v>5025.87</v>
      </c>
      <c r="L443">
        <v>5257.95</v>
      </c>
      <c r="M443">
        <v>5327.7</v>
      </c>
      <c r="N443">
        <v>5281.91</v>
      </c>
      <c r="R443">
        <v>5199.72</v>
      </c>
      <c r="S443">
        <v>5196</v>
      </c>
      <c r="T443">
        <v>5166.47</v>
      </c>
      <c r="X443">
        <v>5026.43</v>
      </c>
      <c r="Y443">
        <v>4999.21</v>
      </c>
      <c r="Z443">
        <v>5034.5200000000004</v>
      </c>
      <c r="AD443">
        <v>5031.53</v>
      </c>
      <c r="AE443">
        <v>5055.3</v>
      </c>
      <c r="AF443">
        <v>5035.6899999999996</v>
      </c>
    </row>
    <row r="444" spans="2:35" x14ac:dyDescent="0.3">
      <c r="B444" t="s">
        <v>40</v>
      </c>
      <c r="F444">
        <v>5124.93</v>
      </c>
      <c r="G444">
        <v>5158.29</v>
      </c>
      <c r="H444">
        <v>4985.03</v>
      </c>
      <c r="L444">
        <v>5358.01</v>
      </c>
      <c r="M444">
        <v>5359.9</v>
      </c>
      <c r="N444">
        <v>5435.27</v>
      </c>
      <c r="R444">
        <v>5246.01</v>
      </c>
      <c r="S444">
        <v>5167.03</v>
      </c>
      <c r="T444">
        <v>5208.33</v>
      </c>
      <c r="X444">
        <v>5136.05</v>
      </c>
      <c r="Y444">
        <v>5111.4399999999996</v>
      </c>
      <c r="Z444">
        <v>5025.32</v>
      </c>
      <c r="AD444">
        <v>5131.6000000000004</v>
      </c>
      <c r="AE444">
        <v>5153.58</v>
      </c>
      <c r="AF444">
        <v>5037.97</v>
      </c>
    </row>
    <row r="445" spans="2:35" x14ac:dyDescent="0.3">
      <c r="B445" t="s">
        <v>41</v>
      </c>
      <c r="F445">
        <v>5146.12</v>
      </c>
      <c r="G445">
        <v>5245.78</v>
      </c>
      <c r="H445">
        <v>5259.52</v>
      </c>
      <c r="L445">
        <v>5312.96</v>
      </c>
      <c r="M445">
        <v>5564.01</v>
      </c>
      <c r="N445">
        <v>5552.79</v>
      </c>
      <c r="R445">
        <v>5419.33</v>
      </c>
      <c r="S445">
        <v>5384.48</v>
      </c>
      <c r="T445">
        <v>5393.19</v>
      </c>
      <c r="X445">
        <v>5081.4399999999996</v>
      </c>
      <c r="Y445">
        <v>5227.42</v>
      </c>
      <c r="Z445">
        <v>5232.66</v>
      </c>
      <c r="AD445">
        <v>5135.9399999999996</v>
      </c>
      <c r="AE445">
        <v>5198.21</v>
      </c>
      <c r="AF445">
        <v>5236.3</v>
      </c>
    </row>
    <row r="446" spans="2:35" x14ac:dyDescent="0.3">
      <c r="B446" t="s">
        <v>78</v>
      </c>
      <c r="F446" t="s">
        <v>4</v>
      </c>
      <c r="G446" t="s">
        <v>5</v>
      </c>
      <c r="H446" t="s">
        <v>6</v>
      </c>
      <c r="L446" t="s">
        <v>10</v>
      </c>
      <c r="M446" t="s">
        <v>11</v>
      </c>
      <c r="N446" t="s">
        <v>12</v>
      </c>
      <c r="R446" t="s">
        <v>16</v>
      </c>
      <c r="S446" t="s">
        <v>17</v>
      </c>
      <c r="T446" t="s">
        <v>18</v>
      </c>
      <c r="X446" t="s">
        <v>22</v>
      </c>
      <c r="Y446" t="s">
        <v>23</v>
      </c>
      <c r="Z446" t="s">
        <v>24</v>
      </c>
      <c r="AD446" t="s">
        <v>28</v>
      </c>
      <c r="AE446" t="s">
        <v>29</v>
      </c>
      <c r="AF446" t="s">
        <v>30</v>
      </c>
    </row>
    <row r="447" spans="2:35" x14ac:dyDescent="0.3">
      <c r="B447" t="s">
        <v>31</v>
      </c>
      <c r="F447">
        <v>8426.6299999999992</v>
      </c>
      <c r="G447">
        <v>8078.56</v>
      </c>
      <c r="H447">
        <v>8137.06</v>
      </c>
      <c r="L447">
        <v>8941.6299999999992</v>
      </c>
      <c r="M447">
        <v>8548.17</v>
      </c>
      <c r="N447">
        <v>8606.66</v>
      </c>
      <c r="R447">
        <v>8673.25</v>
      </c>
      <c r="S447">
        <v>8354.32</v>
      </c>
      <c r="T447">
        <v>8352.64</v>
      </c>
      <c r="X447">
        <v>8827.41</v>
      </c>
      <c r="Y447">
        <v>8407.56</v>
      </c>
      <c r="Z447">
        <v>8501.36</v>
      </c>
      <c r="AD447">
        <v>8390.2900000000009</v>
      </c>
      <c r="AE447">
        <v>8246.94</v>
      </c>
      <c r="AF447">
        <v>8007.84</v>
      </c>
      <c r="AI447">
        <f t="array" ref="AI447">MAX((C447:AF457=MIN(C447:AF457))*ROW(447:457))</f>
        <v>447</v>
      </c>
    </row>
    <row r="448" spans="2:35" x14ac:dyDescent="0.3">
      <c r="B448" t="s">
        <v>32</v>
      </c>
      <c r="F448">
        <v>8414.5499999999993</v>
      </c>
      <c r="G448">
        <v>8064.12</v>
      </c>
      <c r="H448">
        <v>8095.21</v>
      </c>
      <c r="L448">
        <v>8928.44</v>
      </c>
      <c r="M448">
        <v>8578.2900000000009</v>
      </c>
      <c r="N448">
        <v>8557.83</v>
      </c>
      <c r="R448">
        <v>8673.2800000000007</v>
      </c>
      <c r="S448">
        <v>8273.35</v>
      </c>
      <c r="T448">
        <v>8270.0400000000009</v>
      </c>
      <c r="X448">
        <v>8858.18</v>
      </c>
      <c r="Y448">
        <v>8457.34</v>
      </c>
      <c r="Z448">
        <v>8539.27</v>
      </c>
      <c r="AD448">
        <v>8407.85</v>
      </c>
      <c r="AE448">
        <v>8269.4699999999993</v>
      </c>
      <c r="AF448">
        <v>8260.98</v>
      </c>
    </row>
    <row r="449" spans="2:35" x14ac:dyDescent="0.3">
      <c r="B449" t="s">
        <v>33</v>
      </c>
      <c r="F449">
        <v>8373.89</v>
      </c>
      <c r="G449">
        <v>8145.59</v>
      </c>
      <c r="H449">
        <v>8209.2199999999993</v>
      </c>
      <c r="L449">
        <v>8883.5300000000007</v>
      </c>
      <c r="M449">
        <v>8763.3799999999992</v>
      </c>
      <c r="N449">
        <v>8763.08</v>
      </c>
      <c r="R449">
        <v>8707.2000000000007</v>
      </c>
      <c r="S449">
        <v>8403.39</v>
      </c>
      <c r="T449">
        <v>8419.68</v>
      </c>
      <c r="X449">
        <v>8946.08</v>
      </c>
      <c r="Y449">
        <v>8517.41</v>
      </c>
      <c r="Z449">
        <v>8819.92</v>
      </c>
      <c r="AD449">
        <v>8471.61</v>
      </c>
      <c r="AE449">
        <v>8141.31</v>
      </c>
      <c r="AF449">
        <v>8175.74</v>
      </c>
    </row>
    <row r="450" spans="2:35" x14ac:dyDescent="0.3">
      <c r="B450" t="s">
        <v>34</v>
      </c>
      <c r="F450">
        <v>8356.7000000000007</v>
      </c>
      <c r="G450">
        <v>8227.33</v>
      </c>
      <c r="H450">
        <v>8204.9699999999993</v>
      </c>
      <c r="L450">
        <v>8868.5499999999993</v>
      </c>
      <c r="M450">
        <v>8851.2999999999993</v>
      </c>
      <c r="N450">
        <v>8744.4599999999991</v>
      </c>
      <c r="R450">
        <v>8636.83</v>
      </c>
      <c r="S450">
        <v>8538.7999999999993</v>
      </c>
      <c r="T450">
        <v>8511.35</v>
      </c>
      <c r="X450">
        <v>8952.06</v>
      </c>
      <c r="Y450">
        <v>8736.98</v>
      </c>
      <c r="Z450">
        <v>8887.4500000000007</v>
      </c>
      <c r="AD450">
        <v>8496.14</v>
      </c>
      <c r="AE450">
        <v>8327.2900000000009</v>
      </c>
      <c r="AF450">
        <v>8243.24</v>
      </c>
    </row>
    <row r="451" spans="2:35" x14ac:dyDescent="0.3">
      <c r="B451" t="s">
        <v>35</v>
      </c>
      <c r="F451">
        <v>8362.1</v>
      </c>
      <c r="G451">
        <v>8238.7199999999993</v>
      </c>
      <c r="H451">
        <v>8307.52</v>
      </c>
      <c r="L451">
        <v>8872.85</v>
      </c>
      <c r="M451">
        <v>8784.7800000000007</v>
      </c>
      <c r="N451">
        <v>8865.51</v>
      </c>
      <c r="R451">
        <v>8543.2800000000007</v>
      </c>
      <c r="S451">
        <v>8528.8799999999992</v>
      </c>
      <c r="T451">
        <v>8507.25</v>
      </c>
      <c r="X451">
        <v>8812.16</v>
      </c>
      <c r="Y451">
        <v>8630.43</v>
      </c>
      <c r="Z451">
        <v>8791.5400000000009</v>
      </c>
      <c r="AD451">
        <v>8543.0499999999993</v>
      </c>
      <c r="AE451">
        <v>8287.83</v>
      </c>
      <c r="AF451">
        <v>8253.31</v>
      </c>
    </row>
    <row r="452" spans="2:35" x14ac:dyDescent="0.3">
      <c r="B452" t="s">
        <v>36</v>
      </c>
      <c r="F452">
        <v>8340.15</v>
      </c>
      <c r="G452">
        <v>8287.84</v>
      </c>
      <c r="H452">
        <v>8284.23</v>
      </c>
      <c r="L452">
        <v>8865.6299999999992</v>
      </c>
      <c r="M452">
        <v>8973.14</v>
      </c>
      <c r="N452">
        <v>8927.5400000000009</v>
      </c>
      <c r="R452">
        <v>8548.64</v>
      </c>
      <c r="S452">
        <v>8489.58</v>
      </c>
      <c r="T452">
        <v>8606.43</v>
      </c>
      <c r="X452">
        <v>8750.82</v>
      </c>
      <c r="Y452">
        <v>8701.34</v>
      </c>
      <c r="Z452">
        <v>8868.18</v>
      </c>
      <c r="AD452">
        <v>8513.2999999999993</v>
      </c>
      <c r="AE452">
        <v>8277.08</v>
      </c>
      <c r="AF452">
        <v>8372.7900000000009</v>
      </c>
    </row>
    <row r="453" spans="2:35" x14ac:dyDescent="0.3">
      <c r="B453" t="s">
        <v>37</v>
      </c>
      <c r="F453">
        <v>8340.15</v>
      </c>
      <c r="G453">
        <v>8304.49</v>
      </c>
      <c r="H453">
        <v>8284.23</v>
      </c>
      <c r="L453">
        <v>8865.6299999999992</v>
      </c>
      <c r="M453">
        <v>8972.1200000000008</v>
      </c>
      <c r="N453">
        <v>8888.75</v>
      </c>
      <c r="R453">
        <v>8548.64</v>
      </c>
      <c r="S453">
        <v>8550.4699999999993</v>
      </c>
      <c r="T453">
        <v>8566.27</v>
      </c>
      <c r="X453">
        <v>8750.82</v>
      </c>
      <c r="Y453">
        <v>8715.5499999999993</v>
      </c>
      <c r="Z453">
        <v>8745.26</v>
      </c>
      <c r="AD453">
        <v>8513.2999999999993</v>
      </c>
      <c r="AE453">
        <v>8402.25</v>
      </c>
      <c r="AF453">
        <v>8372.7900000000009</v>
      </c>
    </row>
    <row r="454" spans="2:35" x14ac:dyDescent="0.3">
      <c r="B454" t="s">
        <v>38</v>
      </c>
      <c r="F454">
        <v>8355.2199999999993</v>
      </c>
      <c r="G454">
        <v>8269.23</v>
      </c>
      <c r="H454">
        <v>8322.1299999999992</v>
      </c>
      <c r="L454">
        <v>8864.82</v>
      </c>
      <c r="M454">
        <v>8871.31</v>
      </c>
      <c r="N454">
        <v>8987.36</v>
      </c>
      <c r="R454">
        <v>8517.27</v>
      </c>
      <c r="S454">
        <v>8601.07</v>
      </c>
      <c r="T454">
        <v>8660.1299999999992</v>
      </c>
      <c r="X454">
        <v>8784.2900000000009</v>
      </c>
      <c r="Y454">
        <v>8721.2900000000009</v>
      </c>
      <c r="Z454">
        <v>8858.25</v>
      </c>
      <c r="AD454">
        <v>8539.9599999999991</v>
      </c>
      <c r="AE454">
        <v>8262.2900000000009</v>
      </c>
      <c r="AF454">
        <v>8355.83</v>
      </c>
    </row>
    <row r="455" spans="2:35" x14ac:dyDescent="0.3">
      <c r="B455" t="s">
        <v>39</v>
      </c>
      <c r="F455">
        <v>8295.86</v>
      </c>
      <c r="G455">
        <v>8458.0499999999993</v>
      </c>
      <c r="H455">
        <v>8365.08</v>
      </c>
      <c r="L455">
        <v>8800.91</v>
      </c>
      <c r="M455">
        <v>8937.86</v>
      </c>
      <c r="N455">
        <v>8977.7199999999993</v>
      </c>
      <c r="R455">
        <v>8509</v>
      </c>
      <c r="S455">
        <v>8660.83</v>
      </c>
      <c r="T455">
        <v>8656.74</v>
      </c>
      <c r="X455">
        <v>8769.42</v>
      </c>
      <c r="Y455">
        <v>8829.56</v>
      </c>
      <c r="Z455">
        <v>8757.15</v>
      </c>
      <c r="AD455">
        <v>8447.3799999999992</v>
      </c>
      <c r="AE455">
        <v>8637.11</v>
      </c>
      <c r="AF455">
        <v>8609.2000000000007</v>
      </c>
    </row>
    <row r="456" spans="2:35" x14ac:dyDescent="0.3">
      <c r="B456" t="s">
        <v>40</v>
      </c>
      <c r="F456">
        <v>8350.77</v>
      </c>
      <c r="G456">
        <v>8652.35</v>
      </c>
      <c r="H456">
        <v>8747.0400000000009</v>
      </c>
      <c r="L456">
        <v>8882.84</v>
      </c>
      <c r="M456">
        <v>9522.31</v>
      </c>
      <c r="N456">
        <v>9430.2800000000007</v>
      </c>
      <c r="R456">
        <v>8570.89</v>
      </c>
      <c r="S456">
        <v>8774.59</v>
      </c>
      <c r="T456">
        <v>8752.2199999999993</v>
      </c>
      <c r="X456">
        <v>8911.36</v>
      </c>
      <c r="Y456">
        <v>9056.4699999999993</v>
      </c>
      <c r="Z456">
        <v>8961.3700000000008</v>
      </c>
      <c r="AD456">
        <v>8490.09</v>
      </c>
      <c r="AE456">
        <v>8689.84</v>
      </c>
      <c r="AF456">
        <v>8612.48</v>
      </c>
    </row>
    <row r="457" spans="2:35" x14ac:dyDescent="0.3">
      <c r="B457" t="s">
        <v>41</v>
      </c>
      <c r="F457">
        <v>8330</v>
      </c>
      <c r="G457">
        <v>8633.16</v>
      </c>
      <c r="H457">
        <v>8721.2099999999991</v>
      </c>
      <c r="L457">
        <v>8867.4699999999993</v>
      </c>
      <c r="M457">
        <v>9376.61</v>
      </c>
      <c r="N457">
        <v>9517.16</v>
      </c>
      <c r="R457">
        <v>8603.1299999999992</v>
      </c>
      <c r="S457">
        <v>8896.1299999999992</v>
      </c>
      <c r="T457">
        <v>8828.24</v>
      </c>
      <c r="X457">
        <v>8687.3799999999992</v>
      </c>
      <c r="Y457">
        <v>9041.0300000000007</v>
      </c>
      <c r="Z457">
        <v>8851.73</v>
      </c>
      <c r="AD457">
        <v>8558.35</v>
      </c>
      <c r="AE457">
        <v>8903.48</v>
      </c>
      <c r="AF457">
        <v>8915.6200000000008</v>
      </c>
    </row>
    <row r="458" spans="2:35" x14ac:dyDescent="0.3">
      <c r="B458" t="s">
        <v>79</v>
      </c>
      <c r="F458" t="s">
        <v>4</v>
      </c>
      <c r="G458" t="s">
        <v>5</v>
      </c>
      <c r="H458" t="s">
        <v>6</v>
      </c>
      <c r="L458" t="s">
        <v>10</v>
      </c>
      <c r="M458" t="s">
        <v>11</v>
      </c>
      <c r="N458" t="s">
        <v>12</v>
      </c>
      <c r="R458" t="s">
        <v>16</v>
      </c>
      <c r="S458" t="s">
        <v>17</v>
      </c>
      <c r="T458" t="s">
        <v>18</v>
      </c>
      <c r="X458" t="s">
        <v>22</v>
      </c>
      <c r="Y458" t="s">
        <v>23</v>
      </c>
      <c r="Z458" t="s">
        <v>24</v>
      </c>
      <c r="AD458" t="s">
        <v>28</v>
      </c>
      <c r="AE458" t="s">
        <v>29</v>
      </c>
      <c r="AF458" t="s">
        <v>30</v>
      </c>
    </row>
    <row r="459" spans="2:35" x14ac:dyDescent="0.3">
      <c r="B459" t="s">
        <v>31</v>
      </c>
      <c r="F459">
        <v>4863.67</v>
      </c>
      <c r="G459">
        <v>4436.8999999999996</v>
      </c>
      <c r="H459">
        <v>4488.12</v>
      </c>
      <c r="L459">
        <v>5177</v>
      </c>
      <c r="M459">
        <v>4865.28</v>
      </c>
      <c r="N459">
        <v>4850.71</v>
      </c>
      <c r="R459">
        <v>4780.45</v>
      </c>
      <c r="S459">
        <v>4417.76</v>
      </c>
      <c r="T459">
        <v>4421.63</v>
      </c>
      <c r="X459">
        <v>4675.46</v>
      </c>
      <c r="Y459">
        <v>4343.2</v>
      </c>
      <c r="Z459">
        <v>4353.21</v>
      </c>
      <c r="AD459">
        <v>4834.96</v>
      </c>
      <c r="AE459">
        <v>4505.88</v>
      </c>
      <c r="AF459">
        <v>4463.4799999999996</v>
      </c>
      <c r="AI459">
        <f t="array" ref="AI459">MAX((C459:AF469=MIN(C459:AF469))*ROW(459:469))</f>
        <v>464</v>
      </c>
    </row>
    <row r="460" spans="2:35" x14ac:dyDescent="0.3">
      <c r="B460" t="s">
        <v>32</v>
      </c>
      <c r="F460">
        <v>4753.17</v>
      </c>
      <c r="G460">
        <v>4443.47</v>
      </c>
      <c r="H460">
        <v>4491.18</v>
      </c>
      <c r="L460">
        <v>5229.38</v>
      </c>
      <c r="M460">
        <v>4936.33</v>
      </c>
      <c r="N460">
        <v>4907.7700000000004</v>
      </c>
      <c r="R460">
        <v>4727.08</v>
      </c>
      <c r="S460">
        <v>4422.7700000000004</v>
      </c>
      <c r="T460">
        <v>4387.75</v>
      </c>
      <c r="X460">
        <v>4654.38</v>
      </c>
      <c r="Y460">
        <v>4341.4799999999996</v>
      </c>
      <c r="Z460">
        <v>4359.1000000000004</v>
      </c>
      <c r="AD460">
        <v>4836.8500000000004</v>
      </c>
      <c r="AE460">
        <v>4527.93</v>
      </c>
      <c r="AF460">
        <v>4494.8599999999997</v>
      </c>
    </row>
    <row r="461" spans="2:35" x14ac:dyDescent="0.3">
      <c r="B461" t="s">
        <v>33</v>
      </c>
      <c r="F461">
        <v>4753.17</v>
      </c>
      <c r="G461">
        <v>4462.37</v>
      </c>
      <c r="H461">
        <v>4491.18</v>
      </c>
      <c r="L461">
        <v>5229.38</v>
      </c>
      <c r="M461">
        <v>4912.91</v>
      </c>
      <c r="N461">
        <v>4921.1400000000003</v>
      </c>
      <c r="R461">
        <v>4727.08</v>
      </c>
      <c r="S461">
        <v>4422.7700000000004</v>
      </c>
      <c r="T461">
        <v>4387.75</v>
      </c>
      <c r="X461">
        <v>4654.38</v>
      </c>
      <c r="Y461">
        <v>4341.4799999999996</v>
      </c>
      <c r="Z461">
        <v>4353.21</v>
      </c>
      <c r="AD461">
        <v>4836.8500000000004</v>
      </c>
      <c r="AE461">
        <v>4527.93</v>
      </c>
      <c r="AF461">
        <v>4527.93</v>
      </c>
    </row>
    <row r="462" spans="2:35" x14ac:dyDescent="0.3">
      <c r="B462" t="s">
        <v>34</v>
      </c>
      <c r="F462">
        <v>4753.17</v>
      </c>
      <c r="G462">
        <v>4443.47</v>
      </c>
      <c r="H462">
        <v>4522.3</v>
      </c>
      <c r="L462">
        <v>5257.96</v>
      </c>
      <c r="M462">
        <v>4964.91</v>
      </c>
      <c r="N462">
        <v>4949.72</v>
      </c>
      <c r="R462">
        <v>4734.12</v>
      </c>
      <c r="S462">
        <v>4425.3500000000004</v>
      </c>
      <c r="T462">
        <v>4420.32</v>
      </c>
      <c r="X462">
        <v>4654.38</v>
      </c>
      <c r="Y462">
        <v>4341.4799999999996</v>
      </c>
      <c r="Z462">
        <v>4353.21</v>
      </c>
      <c r="AD462">
        <v>4846.7299999999996</v>
      </c>
      <c r="AE462">
        <v>4537.8100000000004</v>
      </c>
      <c r="AF462">
        <v>4494.8599999999997</v>
      </c>
    </row>
    <row r="463" spans="2:35" x14ac:dyDescent="0.3">
      <c r="B463" t="s">
        <v>35</v>
      </c>
      <c r="F463">
        <v>4753.17</v>
      </c>
      <c r="G463">
        <v>4503.08</v>
      </c>
      <c r="H463">
        <v>4531.8900000000003</v>
      </c>
      <c r="L463">
        <v>5306.96</v>
      </c>
      <c r="M463">
        <v>5031.95</v>
      </c>
      <c r="N463">
        <v>5056.24</v>
      </c>
      <c r="R463">
        <v>4739.0600000000004</v>
      </c>
      <c r="S463">
        <v>4468.09</v>
      </c>
      <c r="T463">
        <v>4444.25</v>
      </c>
      <c r="X463">
        <v>4655.41</v>
      </c>
      <c r="Y463">
        <v>4341.4799999999996</v>
      </c>
      <c r="Z463">
        <v>4394.32</v>
      </c>
      <c r="AD463">
        <v>4846.7299999999996</v>
      </c>
      <c r="AE463">
        <v>4564.2</v>
      </c>
      <c r="AF463">
        <v>4537.8100000000004</v>
      </c>
    </row>
    <row r="464" spans="2:35" x14ac:dyDescent="0.3">
      <c r="B464" t="s">
        <v>36</v>
      </c>
      <c r="F464">
        <v>4753.17</v>
      </c>
      <c r="G464">
        <v>4484.38</v>
      </c>
      <c r="H464">
        <v>4491.18</v>
      </c>
      <c r="L464">
        <v>5403.99</v>
      </c>
      <c r="M464">
        <v>5130.93</v>
      </c>
      <c r="N464">
        <v>5025.3100000000004</v>
      </c>
      <c r="R464">
        <v>4739.0600000000004</v>
      </c>
      <c r="S464">
        <v>4436.28</v>
      </c>
      <c r="T464">
        <v>4433.38</v>
      </c>
      <c r="X464">
        <v>4655.41</v>
      </c>
      <c r="Y464">
        <v>4341.4799999999996</v>
      </c>
      <c r="Z464">
        <v>4359.1000000000004</v>
      </c>
      <c r="AD464">
        <v>4887.6400000000003</v>
      </c>
      <c r="AE464">
        <v>4537.8100000000004</v>
      </c>
      <c r="AF464">
        <v>4559.8900000000003</v>
      </c>
    </row>
    <row r="465" spans="2:35" x14ac:dyDescent="0.3">
      <c r="B465" t="s">
        <v>37</v>
      </c>
      <c r="F465">
        <v>4748.8500000000004</v>
      </c>
      <c r="G465">
        <v>4493.75</v>
      </c>
      <c r="H465">
        <v>4587.1099999999997</v>
      </c>
      <c r="L465">
        <v>5416.29</v>
      </c>
      <c r="M465">
        <v>5091.8900000000003</v>
      </c>
      <c r="N465">
        <v>5091.42</v>
      </c>
      <c r="R465">
        <v>4783.6000000000004</v>
      </c>
      <c r="S465">
        <v>4567.6499999999996</v>
      </c>
      <c r="T465">
        <v>4485.7</v>
      </c>
      <c r="X465">
        <v>4654.25</v>
      </c>
      <c r="Y465">
        <v>4479.58</v>
      </c>
      <c r="Z465">
        <v>4479.58</v>
      </c>
      <c r="AD465">
        <v>4829.83</v>
      </c>
      <c r="AE465">
        <v>4514.24</v>
      </c>
      <c r="AF465">
        <v>4599.46</v>
      </c>
    </row>
    <row r="466" spans="2:35" x14ac:dyDescent="0.3">
      <c r="B466" t="s">
        <v>38</v>
      </c>
      <c r="F466">
        <v>4753.17</v>
      </c>
      <c r="G466">
        <v>4546.33</v>
      </c>
      <c r="H466">
        <v>4742.12</v>
      </c>
      <c r="L466">
        <v>5462.95</v>
      </c>
      <c r="M466">
        <v>5215.8</v>
      </c>
      <c r="N466">
        <v>5166.57</v>
      </c>
      <c r="R466">
        <v>4711.83</v>
      </c>
      <c r="S466">
        <v>4572.13</v>
      </c>
      <c r="T466">
        <v>4588.71</v>
      </c>
      <c r="X466">
        <v>4655.41</v>
      </c>
      <c r="Y466">
        <v>4399.45</v>
      </c>
      <c r="Z466">
        <v>4576.33</v>
      </c>
      <c r="AD466">
        <v>4958.0600000000004</v>
      </c>
      <c r="AE466">
        <v>4626.09</v>
      </c>
      <c r="AF466">
        <v>4705.63</v>
      </c>
    </row>
    <row r="467" spans="2:35" x14ac:dyDescent="0.3">
      <c r="B467" t="s">
        <v>39</v>
      </c>
      <c r="F467">
        <v>4575.37</v>
      </c>
      <c r="G467">
        <v>4529.42</v>
      </c>
      <c r="H467">
        <v>4689.3100000000004</v>
      </c>
      <c r="L467">
        <v>5442.48</v>
      </c>
      <c r="M467">
        <v>5411.5</v>
      </c>
      <c r="N467">
        <v>5440.97</v>
      </c>
      <c r="R467">
        <v>4682.1099999999997</v>
      </c>
      <c r="S467">
        <v>4523.55</v>
      </c>
      <c r="T467">
        <v>4623.2299999999996</v>
      </c>
      <c r="X467">
        <v>4475.38</v>
      </c>
      <c r="Y467">
        <v>4409.21</v>
      </c>
      <c r="Z467">
        <v>4662.78</v>
      </c>
      <c r="AD467">
        <v>4765.76</v>
      </c>
      <c r="AE467">
        <v>4770.03</v>
      </c>
      <c r="AF467">
        <v>4833.9799999999996</v>
      </c>
    </row>
    <row r="468" spans="2:35" x14ac:dyDescent="0.3">
      <c r="B468" t="s">
        <v>40</v>
      </c>
      <c r="F468">
        <v>4575.26</v>
      </c>
      <c r="G468">
        <v>4703.46</v>
      </c>
      <c r="H468">
        <v>4745.8599999999997</v>
      </c>
      <c r="L468">
        <v>5459.58</v>
      </c>
      <c r="M468">
        <v>5548.31</v>
      </c>
      <c r="N468">
        <v>5504.74</v>
      </c>
      <c r="R468">
        <v>4657.0200000000004</v>
      </c>
      <c r="S468">
        <v>4685.96</v>
      </c>
      <c r="T468">
        <v>4711.84</v>
      </c>
      <c r="X468">
        <v>4481.08</v>
      </c>
      <c r="Y468">
        <v>4688.21</v>
      </c>
      <c r="Z468">
        <v>4687.26</v>
      </c>
      <c r="AD468">
        <v>4754.47</v>
      </c>
      <c r="AE468">
        <v>4818</v>
      </c>
      <c r="AF468">
        <v>4748.93</v>
      </c>
    </row>
    <row r="469" spans="2:35" x14ac:dyDescent="0.3">
      <c r="B469" t="s">
        <v>41</v>
      </c>
      <c r="F469">
        <v>4721.29</v>
      </c>
      <c r="G469">
        <v>4820.8500000000004</v>
      </c>
      <c r="H469">
        <v>4777.13</v>
      </c>
      <c r="L469">
        <v>5606.87</v>
      </c>
      <c r="M469">
        <v>5705.4</v>
      </c>
      <c r="N469">
        <v>5743.71</v>
      </c>
      <c r="R469">
        <v>4819.55</v>
      </c>
      <c r="S469">
        <v>4806.34</v>
      </c>
      <c r="T469">
        <v>4858.82</v>
      </c>
      <c r="X469">
        <v>4605.83</v>
      </c>
      <c r="Y469">
        <v>4631.99</v>
      </c>
      <c r="Z469">
        <v>4766.74</v>
      </c>
      <c r="AD469">
        <v>5034.68</v>
      </c>
      <c r="AE469">
        <v>4972.72</v>
      </c>
      <c r="AF469">
        <v>4882.92</v>
      </c>
    </row>
    <row r="470" spans="2:35" x14ac:dyDescent="0.3">
      <c r="B470" t="s">
        <v>80</v>
      </c>
      <c r="F470" t="s">
        <v>4</v>
      </c>
      <c r="G470" t="s">
        <v>5</v>
      </c>
      <c r="H470" t="s">
        <v>6</v>
      </c>
      <c r="L470" t="s">
        <v>10</v>
      </c>
      <c r="M470" t="s">
        <v>11</v>
      </c>
      <c r="N470" t="s">
        <v>12</v>
      </c>
      <c r="R470" t="s">
        <v>16</v>
      </c>
      <c r="S470" t="s">
        <v>17</v>
      </c>
      <c r="T470" t="s">
        <v>18</v>
      </c>
      <c r="X470" t="s">
        <v>22</v>
      </c>
      <c r="Y470" t="s">
        <v>23</v>
      </c>
      <c r="Z470" t="s">
        <v>24</v>
      </c>
      <c r="AD470" t="s">
        <v>28</v>
      </c>
      <c r="AE470" t="s">
        <v>29</v>
      </c>
      <c r="AF470" t="s">
        <v>30</v>
      </c>
    </row>
    <row r="471" spans="2:35" x14ac:dyDescent="0.3">
      <c r="B471" t="s">
        <v>31</v>
      </c>
      <c r="F471">
        <v>7710.69</v>
      </c>
      <c r="G471">
        <v>7503.02</v>
      </c>
      <c r="H471">
        <v>7427.83</v>
      </c>
      <c r="L471">
        <v>7852.86</v>
      </c>
      <c r="M471">
        <v>7694.21</v>
      </c>
      <c r="N471">
        <v>7672.74</v>
      </c>
      <c r="R471">
        <v>8435.6200000000008</v>
      </c>
      <c r="S471">
        <v>8326.3700000000008</v>
      </c>
      <c r="T471">
        <v>8464.91</v>
      </c>
      <c r="X471">
        <v>8825.31</v>
      </c>
      <c r="Y471">
        <v>8836.89</v>
      </c>
      <c r="Z471">
        <v>8840.3700000000008</v>
      </c>
      <c r="AD471">
        <v>7662.21</v>
      </c>
      <c r="AE471">
        <v>7646.36</v>
      </c>
      <c r="AF471">
        <v>7646.36</v>
      </c>
      <c r="AI471">
        <f t="array" ref="AI471">MAX((C471:AF481=MIN(C471:AF481))*ROW(471:481))</f>
        <v>473</v>
      </c>
    </row>
    <row r="472" spans="2:35" x14ac:dyDescent="0.3">
      <c r="B472" t="s">
        <v>32</v>
      </c>
      <c r="F472">
        <v>7719.57</v>
      </c>
      <c r="G472">
        <v>7424.29</v>
      </c>
      <c r="H472">
        <v>7465</v>
      </c>
      <c r="L472">
        <v>7855.75</v>
      </c>
      <c r="M472">
        <v>7683.7</v>
      </c>
      <c r="N472">
        <v>7685.55</v>
      </c>
      <c r="R472">
        <v>8455.27</v>
      </c>
      <c r="S472">
        <v>8350.11</v>
      </c>
      <c r="T472">
        <v>8568.17</v>
      </c>
      <c r="X472">
        <v>8825.65</v>
      </c>
      <c r="Y472">
        <v>8799.3799999999992</v>
      </c>
      <c r="Z472">
        <v>8891.7199999999993</v>
      </c>
      <c r="AD472">
        <v>7793.39</v>
      </c>
      <c r="AE472">
        <v>7591.75</v>
      </c>
      <c r="AF472">
        <v>7552.66</v>
      </c>
    </row>
    <row r="473" spans="2:35" x14ac:dyDescent="0.3">
      <c r="B473" t="s">
        <v>33</v>
      </c>
      <c r="F473">
        <v>7719.57</v>
      </c>
      <c r="G473">
        <v>7424.29</v>
      </c>
      <c r="H473">
        <v>7546.43</v>
      </c>
      <c r="L473">
        <v>7855.75</v>
      </c>
      <c r="M473">
        <v>7683.7</v>
      </c>
      <c r="N473">
        <v>7704.46</v>
      </c>
      <c r="R473">
        <v>8455.27</v>
      </c>
      <c r="S473">
        <v>8246.24</v>
      </c>
      <c r="T473">
        <v>8511.83</v>
      </c>
      <c r="X473">
        <v>8825.65</v>
      </c>
      <c r="Y473">
        <v>8794.9699999999993</v>
      </c>
      <c r="Z473">
        <v>8837.19</v>
      </c>
      <c r="AD473">
        <v>7793.39</v>
      </c>
      <c r="AE473">
        <v>7591.75</v>
      </c>
      <c r="AF473">
        <v>7591.75</v>
      </c>
    </row>
    <row r="474" spans="2:35" x14ac:dyDescent="0.3">
      <c r="B474" t="s">
        <v>34</v>
      </c>
      <c r="F474">
        <v>7758.52</v>
      </c>
      <c r="G474">
        <v>7607.71</v>
      </c>
      <c r="H474">
        <v>7641.01</v>
      </c>
      <c r="L474">
        <v>7856.92</v>
      </c>
      <c r="M474">
        <v>7771.83</v>
      </c>
      <c r="N474">
        <v>7675.07</v>
      </c>
      <c r="R474">
        <v>8496.9500000000007</v>
      </c>
      <c r="S474">
        <v>8513.9500000000007</v>
      </c>
      <c r="T474">
        <v>8726.7800000000007</v>
      </c>
      <c r="X474">
        <v>8816.7099999999991</v>
      </c>
      <c r="Y474">
        <v>8993.25</v>
      </c>
      <c r="Z474">
        <v>8915.41</v>
      </c>
      <c r="AD474">
        <v>7794.96</v>
      </c>
      <c r="AE474">
        <v>7696.69</v>
      </c>
      <c r="AF474">
        <v>7628.95</v>
      </c>
    </row>
    <row r="475" spans="2:35" x14ac:dyDescent="0.3">
      <c r="B475" t="s">
        <v>35</v>
      </c>
      <c r="F475">
        <v>8016.5</v>
      </c>
      <c r="G475">
        <v>7633.01</v>
      </c>
      <c r="H475">
        <v>7668.7</v>
      </c>
      <c r="L475">
        <v>8178.55</v>
      </c>
      <c r="M475">
        <v>7908.01</v>
      </c>
      <c r="N475">
        <v>7969.26</v>
      </c>
      <c r="R475">
        <v>8656.7199999999993</v>
      </c>
      <c r="S475">
        <v>8542.85</v>
      </c>
      <c r="T475">
        <v>8816.33</v>
      </c>
      <c r="X475">
        <v>9110.25</v>
      </c>
      <c r="Y475">
        <v>8977.94</v>
      </c>
      <c r="Z475">
        <v>9109.4699999999993</v>
      </c>
      <c r="AD475">
        <v>7857.77</v>
      </c>
      <c r="AE475">
        <v>7645.41</v>
      </c>
      <c r="AF475">
        <v>7767.36</v>
      </c>
    </row>
    <row r="476" spans="2:35" x14ac:dyDescent="0.3">
      <c r="B476" t="s">
        <v>36</v>
      </c>
      <c r="F476">
        <v>7917.39</v>
      </c>
      <c r="G476">
        <v>7754.36</v>
      </c>
      <c r="H476">
        <v>7776.41</v>
      </c>
      <c r="L476">
        <v>8130.92</v>
      </c>
      <c r="M476">
        <v>8101.85</v>
      </c>
      <c r="N476">
        <v>8022.72</v>
      </c>
      <c r="R476">
        <v>8852.7099999999991</v>
      </c>
      <c r="S476">
        <v>8670.4500000000007</v>
      </c>
      <c r="T476">
        <v>8802.25</v>
      </c>
      <c r="X476">
        <v>9201.5</v>
      </c>
      <c r="Y476">
        <v>9198.5400000000009</v>
      </c>
      <c r="Z476">
        <v>9311.11</v>
      </c>
      <c r="AD476">
        <v>7841.64</v>
      </c>
      <c r="AE476">
        <v>7726.89</v>
      </c>
      <c r="AF476">
        <v>7751.73</v>
      </c>
    </row>
    <row r="477" spans="2:35" x14ac:dyDescent="0.3">
      <c r="B477" t="s">
        <v>37</v>
      </c>
      <c r="F477">
        <v>7913.23</v>
      </c>
      <c r="G477">
        <v>7771.07</v>
      </c>
      <c r="H477">
        <v>7739.86</v>
      </c>
      <c r="L477">
        <v>8120.19</v>
      </c>
      <c r="M477">
        <v>7987.71</v>
      </c>
      <c r="N477">
        <v>7990.13</v>
      </c>
      <c r="R477">
        <v>8557.5300000000007</v>
      </c>
      <c r="S477">
        <v>8364.1</v>
      </c>
      <c r="T477">
        <v>8516.58</v>
      </c>
      <c r="X477">
        <v>9070.64</v>
      </c>
      <c r="Y477">
        <v>9078.99</v>
      </c>
      <c r="Z477">
        <v>9114.82</v>
      </c>
      <c r="AD477">
        <v>8018.24</v>
      </c>
      <c r="AE477">
        <v>7705.77</v>
      </c>
      <c r="AF477">
        <v>7804.34</v>
      </c>
    </row>
    <row r="478" spans="2:35" x14ac:dyDescent="0.3">
      <c r="B478" t="s">
        <v>38</v>
      </c>
      <c r="F478">
        <v>7839.37</v>
      </c>
      <c r="G478">
        <v>7800.92</v>
      </c>
      <c r="H478">
        <v>7706.3</v>
      </c>
      <c r="L478">
        <v>8018.31</v>
      </c>
      <c r="M478">
        <v>8139.85</v>
      </c>
      <c r="N478">
        <v>8207.75</v>
      </c>
      <c r="R478">
        <v>8604.43</v>
      </c>
      <c r="S478">
        <v>8674.4599999999991</v>
      </c>
      <c r="T478">
        <v>8760.4500000000007</v>
      </c>
      <c r="X478">
        <v>9085.69</v>
      </c>
      <c r="Y478">
        <v>9159.7800000000007</v>
      </c>
      <c r="Z478">
        <v>9370.75</v>
      </c>
      <c r="AD478">
        <v>7814.11</v>
      </c>
      <c r="AE478">
        <v>7753.28</v>
      </c>
      <c r="AF478">
        <v>7693.11</v>
      </c>
    </row>
    <row r="479" spans="2:35" x14ac:dyDescent="0.3">
      <c r="B479" t="s">
        <v>39</v>
      </c>
      <c r="F479">
        <v>7773.44</v>
      </c>
      <c r="G479">
        <v>7917.07</v>
      </c>
      <c r="H479">
        <v>7821.35</v>
      </c>
      <c r="L479">
        <v>7945.17</v>
      </c>
      <c r="M479">
        <v>8163.24</v>
      </c>
      <c r="N479">
        <v>8101.23</v>
      </c>
      <c r="R479">
        <v>8422.93</v>
      </c>
      <c r="S479">
        <v>8651.7999999999993</v>
      </c>
      <c r="T479">
        <v>8721.14</v>
      </c>
      <c r="X479">
        <v>8956.1200000000008</v>
      </c>
      <c r="Y479">
        <v>8970.76</v>
      </c>
      <c r="Z479">
        <v>8984.83</v>
      </c>
      <c r="AD479">
        <v>7788.19</v>
      </c>
      <c r="AE479">
        <v>7720</v>
      </c>
      <c r="AF479">
        <v>7717.79</v>
      </c>
    </row>
    <row r="480" spans="2:35" x14ac:dyDescent="0.3">
      <c r="B480" t="s">
        <v>40</v>
      </c>
      <c r="F480">
        <v>7774.91</v>
      </c>
      <c r="G480">
        <v>7742.56</v>
      </c>
      <c r="H480">
        <v>7865.97</v>
      </c>
      <c r="L480">
        <v>7964.77</v>
      </c>
      <c r="M480">
        <v>8038.99</v>
      </c>
      <c r="N480">
        <v>8150.81</v>
      </c>
      <c r="R480">
        <v>8479.0300000000007</v>
      </c>
      <c r="S480">
        <v>8666.4699999999993</v>
      </c>
      <c r="T480">
        <v>8565.77</v>
      </c>
      <c r="X480">
        <v>9103.9</v>
      </c>
      <c r="Y480">
        <v>8916.2900000000009</v>
      </c>
      <c r="Z480">
        <v>9086.4599999999991</v>
      </c>
      <c r="AD480">
        <v>7785.77</v>
      </c>
      <c r="AE480">
        <v>7832.21</v>
      </c>
      <c r="AF480">
        <v>7666.29</v>
      </c>
    </row>
    <row r="481" spans="2:32" x14ac:dyDescent="0.3">
      <c r="B481" t="s">
        <v>41</v>
      </c>
      <c r="F481">
        <v>8216.25</v>
      </c>
      <c r="G481">
        <v>7978.67</v>
      </c>
      <c r="H481">
        <v>8208.15</v>
      </c>
      <c r="L481">
        <v>8476.94</v>
      </c>
      <c r="M481">
        <v>8496.49</v>
      </c>
      <c r="N481">
        <v>8495.23</v>
      </c>
      <c r="R481">
        <v>8937.85</v>
      </c>
      <c r="S481">
        <v>8882.75</v>
      </c>
      <c r="T481">
        <v>8922.1200000000008</v>
      </c>
      <c r="X481">
        <v>9739.64</v>
      </c>
      <c r="Y481">
        <v>9623.9599999999991</v>
      </c>
      <c r="Z481">
        <v>9350.14</v>
      </c>
      <c r="AD481">
        <v>8303.81</v>
      </c>
      <c r="AE481">
        <v>8008.92</v>
      </c>
      <c r="AF481">
        <v>7953.15</v>
      </c>
    </row>
    <row r="483" spans="2:32" x14ac:dyDescent="0.3">
      <c r="B483" t="s">
        <v>85</v>
      </c>
      <c r="F483">
        <f t="shared" ref="F483:AF483" si="0">AVERAGE(F3:F481)</f>
        <v>5697.7185454545433</v>
      </c>
      <c r="G483">
        <f t="shared" si="0"/>
        <v>5642.664499999999</v>
      </c>
      <c r="H483">
        <f t="shared" si="0"/>
        <v>5653.2431818181831</v>
      </c>
      <c r="L483">
        <f t="shared" si="0"/>
        <v>5748.9205681818175</v>
      </c>
      <c r="M483">
        <f t="shared" si="0"/>
        <v>5702.2509545454504</v>
      </c>
      <c r="N483">
        <f t="shared" si="0"/>
        <v>5710.6019090909085</v>
      </c>
      <c r="R483">
        <f t="shared" si="0"/>
        <v>5753.1854090909164</v>
      </c>
      <c r="S483">
        <f t="shared" si="0"/>
        <v>5696.9518636363618</v>
      </c>
      <c r="T483">
        <f t="shared" si="0"/>
        <v>5703.0748863636418</v>
      </c>
      <c r="X483">
        <f t="shared" si="0"/>
        <v>5750.9595909090913</v>
      </c>
      <c r="Y483">
        <f t="shared" si="0"/>
        <v>5705.1950681818198</v>
      </c>
      <c r="Z483">
        <f t="shared" si="0"/>
        <v>5712.7764545454547</v>
      </c>
      <c r="AD483">
        <f t="shared" si="0"/>
        <v>5670.8588636363729</v>
      </c>
      <c r="AE483">
        <f t="shared" si="0"/>
        <v>5612.2926590909092</v>
      </c>
      <c r="AF483">
        <f t="shared" si="0"/>
        <v>5614.0889090909104</v>
      </c>
    </row>
    <row r="485" spans="2:32" x14ac:dyDescent="0.3">
      <c r="C485" t="s">
        <v>100</v>
      </c>
      <c r="D485" t="s">
        <v>101</v>
      </c>
      <c r="E485" t="s">
        <v>97</v>
      </c>
      <c r="F485" t="s">
        <v>98</v>
      </c>
      <c r="G485" t="s">
        <v>99</v>
      </c>
    </row>
    <row r="486" spans="2:32" x14ac:dyDescent="0.3">
      <c r="B486" t="s">
        <v>86</v>
      </c>
      <c r="C486">
        <f>AVERAGE(C483:H483)</f>
        <v>5664.5420757575748</v>
      </c>
      <c r="D486">
        <f>AVERAGE(I483:N483)</f>
        <v>5720.5911439393922</v>
      </c>
      <c r="E486">
        <f>AVERAGE(O483:T483)</f>
        <v>5717.7373863636412</v>
      </c>
      <c r="F486">
        <f>AVERAGE(U483:Z483)</f>
        <v>5722.977037878788</v>
      </c>
      <c r="G486">
        <f>AVERAGE(AA483:AF483)</f>
        <v>5632.4134772727311</v>
      </c>
    </row>
    <row r="488" spans="2:32" x14ac:dyDescent="0.3">
      <c r="C488" t="s">
        <v>102</v>
      </c>
      <c r="D488" t="s">
        <v>103</v>
      </c>
    </row>
    <row r="489" spans="2:32" x14ac:dyDescent="0.3">
      <c r="B489" t="s">
        <v>87</v>
      </c>
      <c r="C489" t="s">
        <v>95</v>
      </c>
      <c r="D489">
        <f>AVERAGE(F483:H483,L483:N483,R483:T483,X483:Z483,AD483:AF483)</f>
        <v>5691.6522242424244</v>
      </c>
    </row>
    <row r="491" spans="2:32" x14ac:dyDescent="0.3">
      <c r="C491" t="s">
        <v>104</v>
      </c>
      <c r="D491" t="s">
        <v>105</v>
      </c>
      <c r="E491" t="s">
        <v>106</v>
      </c>
    </row>
    <row r="492" spans="2:32" x14ac:dyDescent="0.3">
      <c r="B492" t="s">
        <v>88</v>
      </c>
      <c r="C492">
        <f>AVERAGE(C483,F483,I483,L483,O483,R483,U483,X483,AA483,AD483)</f>
        <v>5724.3285954545481</v>
      </c>
      <c r="D492">
        <f t="shared" ref="D492:E492" si="1">AVERAGE(D483,G483,J483,M483,P483,S483,V483,Y483,AB483,AE483)</f>
        <v>5671.871009090908</v>
      </c>
      <c r="E492">
        <f t="shared" si="1"/>
        <v>5678.7570681818197</v>
      </c>
    </row>
    <row r="495" spans="2:32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7" spans="2:32" x14ac:dyDescent="0.3">
      <c r="B497" t="s">
        <v>96</v>
      </c>
      <c r="F497">
        <f>AVERAGE(MIN(F3:F13),MIN(F15:F25),MIN(F27:F37),MIN(F39:F49),MIN(F51:F61),MIN(F63:F73),MIN(F75:F85),MIN(F87:F97),MIN(F99:F109),MIN(F111:F121),MIN(F123:F133),MIN(F135:F145),MIN(F147:F157),MIN(F159:F169),MIN(F171:F181),MIN(F183:F193),MIN(F195:F205),MIN(F207:F217),MIN(F219:F229),MIN(F231:F241),MIN(F243:F253),MIN(F255:F265),MIN(F267:F277),MIN(F279:F289),MIN(F291:F301),MIN(F303:F313),MIN(F315:F325),MIN(F327:F337),MIN(F339:F349),MIN(F351:F361),MIN(F363:F373),MIN(F375:F385),MIN(F387:F397),MIN(F399:F409),MIN(F411:F421),MIN(F423:F433),MIN(F435:F445),MIN(F447:F457),MIN(F459:F469),MIN(F471:F481))</f>
        <v>5573.2739999999994</v>
      </c>
      <c r="G497">
        <f t="shared" ref="G497:AF497" si="2">AVERAGE(MIN(G3:G13),MIN(G15:G25),MIN(G27:G37),MIN(G39:G49),MIN(G51:G61),MIN(G63:G73),MIN(G75:G85),MIN(G87:G97),MIN(G99:G109),MIN(G111:G121),MIN(G123:G133),MIN(G135:G145),MIN(G147:G157),MIN(G159:G169),MIN(G171:G181),MIN(G183:G193),MIN(G195:G205),MIN(G207:G217),MIN(G219:G229),MIN(G231:G241),MIN(G243:G253),MIN(G255:G265),MIN(G267:G277),MIN(G279:G289),MIN(G291:G301),MIN(G303:G313),MIN(G315:G325),MIN(G327:G337),MIN(G339:G349),MIN(G351:G361),MIN(G363:G373),MIN(G375:G385),MIN(G387:G397),MIN(G399:G409),MIN(G411:G421),MIN(G423:G433),MIN(G435:G445),MIN(G447:G457),MIN(G459:G469),MIN(G471:G481))</f>
        <v>5478.8880000000008</v>
      </c>
      <c r="H497">
        <f t="shared" si="2"/>
        <v>5487.0749999999998</v>
      </c>
      <c r="L497">
        <f t="shared" si="2"/>
        <v>5624.4512500000001</v>
      </c>
      <c r="M497">
        <f t="shared" si="2"/>
        <v>5536.1560000000009</v>
      </c>
      <c r="N497">
        <f t="shared" si="2"/>
        <v>5529.1170000000002</v>
      </c>
      <c r="R497">
        <f t="shared" si="2"/>
        <v>5634.3880000000008</v>
      </c>
      <c r="S497">
        <f t="shared" si="2"/>
        <v>5545.0409999999993</v>
      </c>
      <c r="T497">
        <f t="shared" si="2"/>
        <v>5546.2212500000005</v>
      </c>
      <c r="X497">
        <f t="shared" si="2"/>
        <v>5610.7177500000007</v>
      </c>
      <c r="Y497">
        <f t="shared" si="2"/>
        <v>5556.6982499999995</v>
      </c>
      <c r="Z497">
        <f t="shared" si="2"/>
        <v>5538.338999999999</v>
      </c>
      <c r="AD497">
        <f t="shared" si="2"/>
        <v>5549.5877500000006</v>
      </c>
      <c r="AE497">
        <f t="shared" si="2"/>
        <v>5467.1424999999999</v>
      </c>
      <c r="AF497">
        <f t="shared" si="2"/>
        <v>5448.1839999999993</v>
      </c>
    </row>
    <row r="499" spans="2:32" x14ac:dyDescent="0.3">
      <c r="C499" t="s">
        <v>100</v>
      </c>
      <c r="D499" t="s">
        <v>101</v>
      </c>
      <c r="E499" t="s">
        <v>97</v>
      </c>
      <c r="F499" t="s">
        <v>98</v>
      </c>
      <c r="G499" t="s">
        <v>99</v>
      </c>
    </row>
    <row r="500" spans="2:32" x14ac:dyDescent="0.3">
      <c r="B500" t="s">
        <v>90</v>
      </c>
      <c r="C500">
        <f>MIN(C497:H497)</f>
        <v>5478.8880000000008</v>
      </c>
      <c r="D500">
        <f>MIN(I497:N497)</f>
        <v>5529.1170000000002</v>
      </c>
      <c r="E500">
        <f>MIN(O497:T497)</f>
        <v>5545.0409999999993</v>
      </c>
      <c r="F500">
        <f>MIN(U497:Z497)</f>
        <v>5538.338999999999</v>
      </c>
      <c r="G500">
        <f>MIN(AA497:AF497)</f>
        <v>5448.1839999999993</v>
      </c>
    </row>
    <row r="501" spans="2:32" x14ac:dyDescent="0.3">
      <c r="B501" t="s">
        <v>89</v>
      </c>
      <c r="C501">
        <f>AVERAGE(C497:H497)</f>
        <v>5513.0790000000006</v>
      </c>
      <c r="D501">
        <f>AVERAGE(I497:N497)</f>
        <v>5563.2414166666667</v>
      </c>
      <c r="E501">
        <f>AVERAGE(O497:T497)</f>
        <v>5575.2167499999996</v>
      </c>
      <c r="F501">
        <f>AVERAGE(U497:Z497)</f>
        <v>5568.585</v>
      </c>
      <c r="G501">
        <f>AVERAGE(AA497:AF497)</f>
        <v>5488.3047500000002</v>
      </c>
    </row>
    <row r="503" spans="2:32" x14ac:dyDescent="0.3">
      <c r="C503" t="s">
        <v>102</v>
      </c>
      <c r="D503" t="s">
        <v>103</v>
      </c>
    </row>
    <row r="504" spans="2:32" x14ac:dyDescent="0.3">
      <c r="B504" t="s">
        <v>91</v>
      </c>
      <c r="C504" t="s">
        <v>95</v>
      </c>
      <c r="D504">
        <f>MIN(F497:H497,L497:N497,R497:T497,X497:Z497,AD497:AF497)</f>
        <v>5448.1839999999993</v>
      </c>
    </row>
    <row r="505" spans="2:32" x14ac:dyDescent="0.3">
      <c r="B505" t="s">
        <v>92</v>
      </c>
      <c r="C505" t="s">
        <v>95</v>
      </c>
      <c r="D505">
        <f>AVERAGE(F497:H497,L497:N497,R497:T497,X497:Z497,AD497:AF497)</f>
        <v>5541.6853833333334</v>
      </c>
    </row>
    <row r="507" spans="2:32" x14ac:dyDescent="0.3">
      <c r="C507" t="s">
        <v>104</v>
      </c>
      <c r="D507" t="s">
        <v>105</v>
      </c>
      <c r="E507" t="s">
        <v>106</v>
      </c>
    </row>
    <row r="508" spans="2:32" x14ac:dyDescent="0.3">
      <c r="B508" t="s">
        <v>93</v>
      </c>
      <c r="C508">
        <f>MIN(C497,F497,I497,L497,O497,R497,U497,X497,AA497,AD497)</f>
        <v>5549.5877500000006</v>
      </c>
      <c r="D508">
        <f t="shared" ref="D508:E508" si="3">MIN(D497,G497,J497,M497,P497,S497,V497,Y497,AB497,AE497)</f>
        <v>5467.1424999999999</v>
      </c>
      <c r="E508">
        <f t="shared" si="3"/>
        <v>5448.1839999999993</v>
      </c>
    </row>
    <row r="509" spans="2:32" x14ac:dyDescent="0.3">
      <c r="B509" t="s">
        <v>94</v>
      </c>
      <c r="C509">
        <f>AVERAGE(C497,F497,I497,L497,O497,R497,U497,X497,AA497,AD497)</f>
        <v>5598.4837500000012</v>
      </c>
      <c r="D509">
        <f t="shared" ref="D509:E509" si="4">AVERAGE(D497,G497,J497,M497,P497,S497,V497,Y497,AB497,AE497)</f>
        <v>5516.7851500000006</v>
      </c>
      <c r="E509">
        <f t="shared" si="4"/>
        <v>5509.7872499999994</v>
      </c>
    </row>
  </sheetData>
  <conditionalFormatting sqref="C489:D489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04:D504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05:D505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92:E492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08:E50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09:E50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86:G486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00:G500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01:G50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:AF13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119" priority="90" bottom="1" rank="1"/>
  </conditionalFormatting>
  <conditionalFormatting sqref="C15:AF25">
    <cfRule type="top10" dxfId="118" priority="88" bottom="1" rank="1"/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7:AF37">
    <cfRule type="top10" dxfId="117" priority="86" bottom="1" rank="1"/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9:AF49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116" priority="84" bottom="1" rank="1"/>
  </conditionalFormatting>
  <conditionalFormatting sqref="C51:AF61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115" priority="82" bottom="1" rank="1"/>
  </conditionalFormatting>
  <conditionalFormatting sqref="C63:AF73">
    <cfRule type="top10" dxfId="114" priority="80" bottom="1" rank="1"/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5:AF85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113" priority="78" bottom="1" rank="1"/>
  </conditionalFormatting>
  <conditionalFormatting sqref="C87:AF97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112" priority="76" bottom="1" rank="1"/>
  </conditionalFormatting>
  <conditionalFormatting sqref="C99:AF109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111" priority="74" bottom="1" rank="1"/>
  </conditionalFormatting>
  <conditionalFormatting sqref="C111:AF121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110" priority="72" bottom="1" rank="1"/>
  </conditionalFormatting>
  <conditionalFormatting sqref="C123:AF133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109" priority="70" bottom="1" rank="1"/>
  </conditionalFormatting>
  <conditionalFormatting sqref="C135:AF145">
    <cfRule type="top10" dxfId="108" priority="68" bottom="1" rank="1"/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47:AF157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107" priority="66" bottom="1" rank="1"/>
  </conditionalFormatting>
  <conditionalFormatting sqref="C159:AF169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106" priority="64" bottom="1" rank="1"/>
  </conditionalFormatting>
  <conditionalFormatting sqref="C171:AF181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105" priority="62" bottom="1" rank="1"/>
  </conditionalFormatting>
  <conditionalFormatting sqref="C183:AF193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104" priority="60" bottom="1" rank="1"/>
  </conditionalFormatting>
  <conditionalFormatting sqref="C195:AF205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103" priority="58" bottom="1" rank="1"/>
  </conditionalFormatting>
  <conditionalFormatting sqref="C207:AF217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102" priority="56" bottom="1" rank="1"/>
  </conditionalFormatting>
  <conditionalFormatting sqref="C219:AF229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101" priority="54" bottom="1" rank="1"/>
  </conditionalFormatting>
  <conditionalFormatting sqref="C231:AF241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100" priority="52" bottom="1" rank="1"/>
  </conditionalFormatting>
  <conditionalFormatting sqref="C243:AF253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99" priority="50" bottom="1" rank="1"/>
  </conditionalFormatting>
  <conditionalFormatting sqref="C255:AF265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98" priority="48" bottom="1" rank="1"/>
  </conditionalFormatting>
  <conditionalFormatting sqref="C267:AF277">
    <cfRule type="top10" dxfId="97" priority="46" bottom="1" rank="1"/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79:AF289">
    <cfRule type="top10" dxfId="96" priority="44" bottom="1" rank="1"/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91:AF301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95" priority="42" bottom="1" rank="1"/>
  </conditionalFormatting>
  <conditionalFormatting sqref="C303:AF313">
    <cfRule type="top10" dxfId="94" priority="40" bottom="1" rank="1"/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15:AF325">
    <cfRule type="top10" dxfId="93" priority="38" bottom="1" rank="1"/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27:AF337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92" priority="36" bottom="1" rank="1"/>
  </conditionalFormatting>
  <conditionalFormatting sqref="C339:AF349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91" priority="34" bottom="1" rank="1"/>
  </conditionalFormatting>
  <conditionalFormatting sqref="C351:AF361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90" priority="32" bottom="1" rank="1"/>
  </conditionalFormatting>
  <conditionalFormatting sqref="C363:AF373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89" priority="30" bottom="1" rank="1"/>
  </conditionalFormatting>
  <conditionalFormatting sqref="C375:AF385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88" priority="28" bottom="1" rank="1"/>
  </conditionalFormatting>
  <conditionalFormatting sqref="C387:AF397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87" priority="26" bottom="1" rank="1"/>
  </conditionalFormatting>
  <conditionalFormatting sqref="C399:AF409">
    <cfRule type="top10" dxfId="86" priority="24" bottom="1" rank="1"/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11:AF421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85" priority="22" bottom="1" rank="1"/>
  </conditionalFormatting>
  <conditionalFormatting sqref="C423:AF433">
    <cfRule type="top10" dxfId="84" priority="20" bottom="1" rank="1"/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35:AF445">
    <cfRule type="top10" dxfId="83" priority="18" bottom="1" rank="1"/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47:AF457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82" priority="16" bottom="1" rank="1"/>
  </conditionalFormatting>
  <conditionalFormatting sqref="C459:AF469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81" priority="14" bottom="1" rank="1"/>
  </conditionalFormatting>
  <conditionalFormatting sqref="C471:AF481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80" priority="12" bottom="1" rank="1"/>
  </conditionalFormatting>
  <conditionalFormatting sqref="C483:AF483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97:AF497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517"/>
  <sheetViews>
    <sheetView topLeftCell="A475" zoomScale="80" zoomScaleNormal="80" workbookViewId="0">
      <selection activeCell="C7" sqref="C7"/>
    </sheetView>
  </sheetViews>
  <sheetFormatPr baseColWidth="10" defaultRowHeight="14.4" x14ac:dyDescent="0.3"/>
  <cols>
    <col min="2" max="2" width="17.5546875" customWidth="1"/>
    <col min="3" max="26" width="9.33203125" customWidth="1"/>
    <col min="30" max="35" width="9.33203125" customWidth="1"/>
  </cols>
  <sheetData>
    <row r="1" spans="1:36" x14ac:dyDescent="0.3">
      <c r="A1" t="s">
        <v>82</v>
      </c>
    </row>
    <row r="2" spans="1:36" x14ac:dyDescent="0.3">
      <c r="B2" t="s">
        <v>0</v>
      </c>
      <c r="F2" t="s">
        <v>4</v>
      </c>
      <c r="G2" t="s">
        <v>5</v>
      </c>
      <c r="H2" t="s">
        <v>6</v>
      </c>
      <c r="L2" t="s">
        <v>10</v>
      </c>
      <c r="M2" t="s">
        <v>11</v>
      </c>
      <c r="N2" t="s">
        <v>12</v>
      </c>
      <c r="R2" t="s">
        <v>16</v>
      </c>
      <c r="S2" t="s">
        <v>17</v>
      </c>
      <c r="T2" t="s">
        <v>18</v>
      </c>
      <c r="X2" t="s">
        <v>22</v>
      </c>
      <c r="Y2" t="s">
        <v>23</v>
      </c>
      <c r="Z2" t="s">
        <v>24</v>
      </c>
      <c r="AD2" t="s">
        <v>28</v>
      </c>
      <c r="AE2" t="s">
        <v>29</v>
      </c>
      <c r="AF2" t="s">
        <v>30</v>
      </c>
      <c r="AI2" t="s">
        <v>115</v>
      </c>
    </row>
    <row r="3" spans="1:36" x14ac:dyDescent="0.3">
      <c r="B3" t="s">
        <v>31</v>
      </c>
      <c r="F3">
        <v>180.47900000000001</v>
      </c>
      <c r="G3">
        <v>180.47900000000001</v>
      </c>
      <c r="H3">
        <v>180.47900000000001</v>
      </c>
      <c r="L3">
        <v>180.47900000000001</v>
      </c>
      <c r="M3">
        <v>180.47900000000001</v>
      </c>
      <c r="N3">
        <v>180.47900000000001</v>
      </c>
      <c r="R3">
        <v>180.47900000000001</v>
      </c>
      <c r="S3">
        <v>180.47900000000001</v>
      </c>
      <c r="T3">
        <v>180.47900000000001</v>
      </c>
      <c r="X3">
        <v>180.47900000000001</v>
      </c>
      <c r="Y3">
        <v>180.47900000000001</v>
      </c>
      <c r="Z3">
        <v>180.47900000000001</v>
      </c>
      <c r="AD3">
        <v>180.47900000000001</v>
      </c>
      <c r="AE3">
        <v>180.47900000000001</v>
      </c>
      <c r="AF3">
        <v>180.47900000000001</v>
      </c>
      <c r="AI3">
        <f ca="1">INDIRECT(ADDRESS('V2-cleaning-time'!AI3,$AJ$3))</f>
        <v>21.5078</v>
      </c>
      <c r="AJ3">
        <v>6</v>
      </c>
    </row>
    <row r="4" spans="1:36" x14ac:dyDescent="0.3">
      <c r="B4" t="s">
        <v>32</v>
      </c>
      <c r="F4">
        <v>107.899</v>
      </c>
      <c r="G4">
        <v>107.899</v>
      </c>
      <c r="H4">
        <v>107.899</v>
      </c>
      <c r="L4">
        <v>107.899</v>
      </c>
      <c r="M4">
        <v>107.899</v>
      </c>
      <c r="N4">
        <v>107.899</v>
      </c>
      <c r="R4">
        <v>107.899</v>
      </c>
      <c r="S4">
        <v>107.899</v>
      </c>
      <c r="T4">
        <v>107.899</v>
      </c>
      <c r="X4">
        <v>107.899</v>
      </c>
      <c r="Y4">
        <v>107.899</v>
      </c>
      <c r="Z4">
        <v>107.899</v>
      </c>
      <c r="AD4">
        <v>107.899</v>
      </c>
      <c r="AE4">
        <v>107.899</v>
      </c>
      <c r="AF4">
        <v>107.899</v>
      </c>
    </row>
    <row r="5" spans="1:36" x14ac:dyDescent="0.3">
      <c r="B5" t="s">
        <v>33</v>
      </c>
      <c r="F5">
        <v>89.522499999999994</v>
      </c>
      <c r="G5">
        <v>89.522499999999994</v>
      </c>
      <c r="H5">
        <v>89.522499999999994</v>
      </c>
      <c r="L5">
        <v>89.522499999999994</v>
      </c>
      <c r="M5">
        <v>89.522499999999994</v>
      </c>
      <c r="N5">
        <v>89.522499999999994</v>
      </c>
      <c r="R5">
        <v>89.522499999999994</v>
      </c>
      <c r="S5">
        <v>89.522499999999994</v>
      </c>
      <c r="T5">
        <v>89.522499999999994</v>
      </c>
      <c r="X5">
        <v>89.522499999999994</v>
      </c>
      <c r="Y5">
        <v>89.522499999999994</v>
      </c>
      <c r="Z5">
        <v>89.522499999999994</v>
      </c>
      <c r="AD5">
        <v>89.522499999999994</v>
      </c>
      <c r="AE5">
        <v>89.522499999999994</v>
      </c>
      <c r="AF5">
        <v>89.522499999999994</v>
      </c>
    </row>
    <row r="6" spans="1:36" x14ac:dyDescent="0.3">
      <c r="B6" t="s">
        <v>34</v>
      </c>
      <c r="F6">
        <v>64.014600000000002</v>
      </c>
      <c r="G6">
        <v>64.014600000000002</v>
      </c>
      <c r="H6">
        <v>64.014600000000002</v>
      </c>
      <c r="L6">
        <v>64.014600000000002</v>
      </c>
      <c r="M6">
        <v>64.014600000000002</v>
      </c>
      <c r="N6">
        <v>64.014600000000002</v>
      </c>
      <c r="R6">
        <v>64.014600000000002</v>
      </c>
      <c r="S6">
        <v>64.014600000000002</v>
      </c>
      <c r="T6">
        <v>64.014600000000002</v>
      </c>
      <c r="X6">
        <v>64.014600000000002</v>
      </c>
      <c r="Y6">
        <v>64.014600000000002</v>
      </c>
      <c r="Z6">
        <v>64.014600000000002</v>
      </c>
      <c r="AD6">
        <v>64.014600000000002</v>
      </c>
      <c r="AE6">
        <v>64.014600000000002</v>
      </c>
      <c r="AF6">
        <v>64.014600000000002</v>
      </c>
    </row>
    <row r="7" spans="1:36" x14ac:dyDescent="0.3">
      <c r="B7" t="s">
        <v>35</v>
      </c>
      <c r="F7">
        <v>64.014600000000002</v>
      </c>
      <c r="G7">
        <v>64.014600000000002</v>
      </c>
      <c r="H7">
        <v>64.014600000000002</v>
      </c>
      <c r="L7">
        <v>64.014600000000002</v>
      </c>
      <c r="M7">
        <v>64.014600000000002</v>
      </c>
      <c r="N7">
        <v>64.014600000000002</v>
      </c>
      <c r="R7">
        <v>64.014600000000002</v>
      </c>
      <c r="S7">
        <v>64.014600000000002</v>
      </c>
      <c r="T7">
        <v>64.014600000000002</v>
      </c>
      <c r="X7">
        <v>64.014600000000002</v>
      </c>
      <c r="Y7">
        <v>64.014600000000002</v>
      </c>
      <c r="Z7">
        <v>64.014600000000002</v>
      </c>
      <c r="AD7">
        <v>64.014600000000002</v>
      </c>
      <c r="AE7">
        <v>64.014600000000002</v>
      </c>
      <c r="AF7">
        <v>64.014600000000002</v>
      </c>
    </row>
    <row r="8" spans="1:36" x14ac:dyDescent="0.3">
      <c r="B8" t="s">
        <v>36</v>
      </c>
      <c r="F8">
        <v>64.014600000000002</v>
      </c>
      <c r="G8">
        <v>64.014600000000002</v>
      </c>
      <c r="H8">
        <v>64.014600000000002</v>
      </c>
      <c r="L8">
        <v>64.014600000000002</v>
      </c>
      <c r="M8">
        <v>64.014600000000002</v>
      </c>
      <c r="N8">
        <v>64.014600000000002</v>
      </c>
      <c r="R8">
        <v>64.014600000000002</v>
      </c>
      <c r="S8">
        <v>64.014600000000002</v>
      </c>
      <c r="T8">
        <v>64.014600000000002</v>
      </c>
      <c r="X8">
        <v>64.014600000000002</v>
      </c>
      <c r="Y8">
        <v>64.014600000000002</v>
      </c>
      <c r="Z8">
        <v>64.014600000000002</v>
      </c>
      <c r="AD8">
        <v>64.014600000000002</v>
      </c>
      <c r="AE8">
        <v>64.014600000000002</v>
      </c>
      <c r="AF8">
        <v>64.014600000000002</v>
      </c>
    </row>
    <row r="9" spans="1:36" x14ac:dyDescent="0.3">
      <c r="B9" t="s">
        <v>37</v>
      </c>
      <c r="F9">
        <v>64.014600000000002</v>
      </c>
      <c r="G9">
        <v>64.014600000000002</v>
      </c>
      <c r="H9">
        <v>64.014600000000002</v>
      </c>
      <c r="L9">
        <v>64.014600000000002</v>
      </c>
      <c r="M9">
        <v>64.014600000000002</v>
      </c>
      <c r="N9">
        <v>64.014600000000002</v>
      </c>
      <c r="R9">
        <v>64.014600000000002</v>
      </c>
      <c r="S9">
        <v>64.014600000000002</v>
      </c>
      <c r="T9">
        <v>64.014600000000002</v>
      </c>
      <c r="X9">
        <v>64.014600000000002</v>
      </c>
      <c r="Y9">
        <v>64.014600000000002</v>
      </c>
      <c r="Z9">
        <v>64.014600000000002</v>
      </c>
      <c r="AD9">
        <v>64.014600000000002</v>
      </c>
      <c r="AE9">
        <v>64.014600000000002</v>
      </c>
      <c r="AF9">
        <v>64.014600000000002</v>
      </c>
    </row>
    <row r="10" spans="1:36" x14ac:dyDescent="0.3">
      <c r="B10" t="s">
        <v>38</v>
      </c>
      <c r="F10">
        <v>64.014600000000002</v>
      </c>
      <c r="G10">
        <v>64.014600000000002</v>
      </c>
      <c r="H10">
        <v>64.014600000000002</v>
      </c>
      <c r="L10">
        <v>64.014600000000002</v>
      </c>
      <c r="M10">
        <v>64.014600000000002</v>
      </c>
      <c r="N10">
        <v>64.014600000000002</v>
      </c>
      <c r="R10">
        <v>64.014600000000002</v>
      </c>
      <c r="S10">
        <v>64.014600000000002</v>
      </c>
      <c r="T10">
        <v>64.014600000000002</v>
      </c>
      <c r="X10">
        <v>64.014600000000002</v>
      </c>
      <c r="Y10">
        <v>64.014600000000002</v>
      </c>
      <c r="Z10">
        <v>64.014600000000002</v>
      </c>
      <c r="AD10">
        <v>64.014600000000002</v>
      </c>
      <c r="AE10">
        <v>64.014600000000002</v>
      </c>
      <c r="AF10">
        <v>64.014600000000002</v>
      </c>
    </row>
    <row r="11" spans="1:36" x14ac:dyDescent="0.3">
      <c r="B11" t="s">
        <v>39</v>
      </c>
      <c r="F11">
        <v>71.917599999999993</v>
      </c>
      <c r="G11">
        <v>71.917599999999993</v>
      </c>
      <c r="H11">
        <v>71.917599999999993</v>
      </c>
      <c r="L11">
        <v>71.917599999999993</v>
      </c>
      <c r="M11">
        <v>71.917599999999993</v>
      </c>
      <c r="N11">
        <v>71.917599999999993</v>
      </c>
      <c r="R11">
        <v>71.917599999999993</v>
      </c>
      <c r="S11">
        <v>71.917599999999993</v>
      </c>
      <c r="T11">
        <v>71.917599999999993</v>
      </c>
      <c r="X11">
        <v>71.917599999999993</v>
      </c>
      <c r="Y11">
        <v>71.917599999999993</v>
      </c>
      <c r="Z11">
        <v>71.917599999999993</v>
      </c>
      <c r="AD11">
        <v>71.917599999999993</v>
      </c>
      <c r="AE11">
        <v>71.917599999999993</v>
      </c>
      <c r="AF11">
        <v>71.917599999999993</v>
      </c>
    </row>
    <row r="12" spans="1:36" x14ac:dyDescent="0.3">
      <c r="B12" t="s">
        <v>40</v>
      </c>
      <c r="F12">
        <v>21.5078</v>
      </c>
      <c r="G12">
        <v>21.5078</v>
      </c>
      <c r="H12">
        <v>21.5078</v>
      </c>
      <c r="L12">
        <v>21.5078</v>
      </c>
      <c r="M12">
        <v>21.5078</v>
      </c>
      <c r="N12">
        <v>21.5078</v>
      </c>
      <c r="R12">
        <v>21.5078</v>
      </c>
      <c r="S12">
        <v>21.5078</v>
      </c>
      <c r="T12">
        <v>21.5078</v>
      </c>
      <c r="X12">
        <v>21.5078</v>
      </c>
      <c r="Y12">
        <v>21.5078</v>
      </c>
      <c r="Z12">
        <v>21.5078</v>
      </c>
      <c r="AD12">
        <v>21.5078</v>
      </c>
      <c r="AE12">
        <v>21.5078</v>
      </c>
      <c r="AF12">
        <v>21.5078</v>
      </c>
    </row>
    <row r="13" spans="1:36" x14ac:dyDescent="0.3">
      <c r="B13" t="s">
        <v>41</v>
      </c>
      <c r="F13">
        <v>21.5078</v>
      </c>
      <c r="G13">
        <v>21.5078</v>
      </c>
      <c r="H13">
        <v>21.5078</v>
      </c>
      <c r="L13">
        <v>21.5078</v>
      </c>
      <c r="M13">
        <v>21.5078</v>
      </c>
      <c r="N13">
        <v>21.5078</v>
      </c>
      <c r="R13">
        <v>21.5078</v>
      </c>
      <c r="S13">
        <v>21.5078</v>
      </c>
      <c r="T13">
        <v>21.5078</v>
      </c>
      <c r="X13">
        <v>21.5078</v>
      </c>
      <c r="Y13">
        <v>21.5078</v>
      </c>
      <c r="Z13">
        <v>21.5078</v>
      </c>
      <c r="AD13">
        <v>21.5078</v>
      </c>
      <c r="AE13">
        <v>21.5078</v>
      </c>
      <c r="AF13">
        <v>21.5078</v>
      </c>
    </row>
    <row r="14" spans="1:36" x14ac:dyDescent="0.3">
      <c r="B14" t="s">
        <v>42</v>
      </c>
      <c r="F14" t="s">
        <v>4</v>
      </c>
      <c r="G14" t="s">
        <v>5</v>
      </c>
      <c r="H14" t="s">
        <v>6</v>
      </c>
      <c r="L14" t="s">
        <v>10</v>
      </c>
      <c r="M14" t="s">
        <v>11</v>
      </c>
      <c r="N14" t="s">
        <v>12</v>
      </c>
      <c r="R14" t="s">
        <v>16</v>
      </c>
      <c r="S14" t="s">
        <v>17</v>
      </c>
      <c r="T14" t="s">
        <v>18</v>
      </c>
      <c r="X14" t="s">
        <v>22</v>
      </c>
      <c r="Y14" t="s">
        <v>23</v>
      </c>
      <c r="Z14" t="s">
        <v>24</v>
      </c>
      <c r="AD14" t="s">
        <v>28</v>
      </c>
      <c r="AE14" t="s">
        <v>29</v>
      </c>
      <c r="AF14" t="s">
        <v>30</v>
      </c>
    </row>
    <row r="15" spans="1:36" x14ac:dyDescent="0.3">
      <c r="B15" t="s">
        <v>31</v>
      </c>
      <c r="F15">
        <v>427.68400000000003</v>
      </c>
      <c r="G15">
        <v>427.68400000000003</v>
      </c>
      <c r="H15">
        <v>427.68400000000003</v>
      </c>
      <c r="L15">
        <v>427.68400000000003</v>
      </c>
      <c r="M15">
        <v>427.68400000000003</v>
      </c>
      <c r="N15">
        <v>427.68400000000003</v>
      </c>
      <c r="R15">
        <v>427.68400000000003</v>
      </c>
      <c r="S15">
        <v>427.68400000000003</v>
      </c>
      <c r="T15">
        <v>427.68400000000003</v>
      </c>
      <c r="X15">
        <v>427.68400000000003</v>
      </c>
      <c r="Y15">
        <v>427.68400000000003</v>
      </c>
      <c r="Z15">
        <v>427.68400000000003</v>
      </c>
      <c r="AD15">
        <v>427.68400000000003</v>
      </c>
      <c r="AE15">
        <v>427.68400000000003</v>
      </c>
      <c r="AF15">
        <v>427.68400000000003</v>
      </c>
      <c r="AI15">
        <f ca="1">INDIRECT(ADDRESS('V2-cleaning-time'!AI15,$AJ$3))</f>
        <v>427.68400000000003</v>
      </c>
    </row>
    <row r="16" spans="1:36" x14ac:dyDescent="0.3">
      <c r="B16" t="s">
        <v>32</v>
      </c>
      <c r="F16">
        <v>328.92599999999999</v>
      </c>
      <c r="G16">
        <v>328.92599999999999</v>
      </c>
      <c r="H16">
        <v>328.92599999999999</v>
      </c>
      <c r="L16">
        <v>328.92599999999999</v>
      </c>
      <c r="M16">
        <v>328.92599999999999</v>
      </c>
      <c r="N16">
        <v>328.92599999999999</v>
      </c>
      <c r="R16">
        <v>328.92599999999999</v>
      </c>
      <c r="S16">
        <v>328.92599999999999</v>
      </c>
      <c r="T16">
        <v>328.92599999999999</v>
      </c>
      <c r="X16">
        <v>328.92599999999999</v>
      </c>
      <c r="Y16">
        <v>328.92599999999999</v>
      </c>
      <c r="Z16">
        <v>328.92599999999999</v>
      </c>
      <c r="AD16">
        <v>328.92599999999999</v>
      </c>
      <c r="AE16">
        <v>328.92599999999999</v>
      </c>
      <c r="AF16">
        <v>328.92599999999999</v>
      </c>
    </row>
    <row r="17" spans="2:35" x14ac:dyDescent="0.3">
      <c r="B17" t="s">
        <v>33</v>
      </c>
      <c r="F17">
        <v>226.83600000000001</v>
      </c>
      <c r="G17">
        <v>226.83600000000001</v>
      </c>
      <c r="H17">
        <v>226.83600000000001</v>
      </c>
      <c r="L17">
        <v>226.83600000000001</v>
      </c>
      <c r="M17">
        <v>226.83600000000001</v>
      </c>
      <c r="N17">
        <v>226.83600000000001</v>
      </c>
      <c r="R17">
        <v>226.83600000000001</v>
      </c>
      <c r="S17">
        <v>226.83600000000001</v>
      </c>
      <c r="T17">
        <v>226.83600000000001</v>
      </c>
      <c r="X17">
        <v>226.83600000000001</v>
      </c>
      <c r="Y17">
        <v>226.83600000000001</v>
      </c>
      <c r="Z17">
        <v>226.83600000000001</v>
      </c>
      <c r="AD17">
        <v>226.83600000000001</v>
      </c>
      <c r="AE17">
        <v>226.83600000000001</v>
      </c>
      <c r="AF17">
        <v>226.83600000000001</v>
      </c>
    </row>
    <row r="18" spans="2:35" x14ac:dyDescent="0.3">
      <c r="B18" t="s">
        <v>34</v>
      </c>
      <c r="F18">
        <v>155.14599999999999</v>
      </c>
      <c r="G18">
        <v>155.14599999999999</v>
      </c>
      <c r="H18">
        <v>155.14599999999999</v>
      </c>
      <c r="L18">
        <v>155.14599999999999</v>
      </c>
      <c r="M18">
        <v>155.14599999999999</v>
      </c>
      <c r="N18">
        <v>155.14599999999999</v>
      </c>
      <c r="R18">
        <v>155.14599999999999</v>
      </c>
      <c r="S18">
        <v>155.14599999999999</v>
      </c>
      <c r="T18">
        <v>155.14599999999999</v>
      </c>
      <c r="X18">
        <v>155.14599999999999</v>
      </c>
      <c r="Y18">
        <v>155.14599999999999</v>
      </c>
      <c r="Z18">
        <v>155.14599999999999</v>
      </c>
      <c r="AD18">
        <v>155.14599999999999</v>
      </c>
      <c r="AE18">
        <v>155.14599999999999</v>
      </c>
      <c r="AF18">
        <v>155.14599999999999</v>
      </c>
    </row>
    <row r="19" spans="2:35" x14ac:dyDescent="0.3">
      <c r="B19" t="s">
        <v>35</v>
      </c>
      <c r="F19">
        <v>161.58600000000001</v>
      </c>
      <c r="G19">
        <v>161.58600000000001</v>
      </c>
      <c r="H19">
        <v>161.58600000000001</v>
      </c>
      <c r="L19">
        <v>161.58600000000001</v>
      </c>
      <c r="M19">
        <v>161.58600000000001</v>
      </c>
      <c r="N19">
        <v>161.58600000000001</v>
      </c>
      <c r="R19">
        <v>161.58600000000001</v>
      </c>
      <c r="S19">
        <v>161.58600000000001</v>
      </c>
      <c r="T19">
        <v>161.58600000000001</v>
      </c>
      <c r="X19">
        <v>161.58600000000001</v>
      </c>
      <c r="Y19">
        <v>161.58600000000001</v>
      </c>
      <c r="Z19">
        <v>161.58600000000001</v>
      </c>
      <c r="AD19">
        <v>161.58600000000001</v>
      </c>
      <c r="AE19">
        <v>161.58600000000001</v>
      </c>
      <c r="AF19">
        <v>161.58600000000001</v>
      </c>
    </row>
    <row r="20" spans="2:35" x14ac:dyDescent="0.3">
      <c r="B20" t="s">
        <v>36</v>
      </c>
      <c r="F20">
        <v>158.70099999999999</v>
      </c>
      <c r="G20">
        <v>158.70099999999999</v>
      </c>
      <c r="H20">
        <v>158.70099999999999</v>
      </c>
      <c r="L20">
        <v>158.70099999999999</v>
      </c>
      <c r="M20">
        <v>158.70099999999999</v>
      </c>
      <c r="N20">
        <v>158.70099999999999</v>
      </c>
      <c r="R20">
        <v>158.70099999999999</v>
      </c>
      <c r="S20">
        <v>158.70099999999999</v>
      </c>
      <c r="T20">
        <v>158.70099999999999</v>
      </c>
      <c r="X20">
        <v>158.70099999999999</v>
      </c>
      <c r="Y20">
        <v>158.70099999999999</v>
      </c>
      <c r="Z20">
        <v>158.70099999999999</v>
      </c>
      <c r="AD20">
        <v>158.70099999999999</v>
      </c>
      <c r="AE20">
        <v>158.70099999999999</v>
      </c>
      <c r="AF20">
        <v>158.70099999999999</v>
      </c>
    </row>
    <row r="21" spans="2:35" x14ac:dyDescent="0.3">
      <c r="B21" t="s">
        <v>37</v>
      </c>
      <c r="F21">
        <v>120.78100000000001</v>
      </c>
      <c r="G21">
        <v>120.78100000000001</v>
      </c>
      <c r="H21">
        <v>120.78100000000001</v>
      </c>
      <c r="L21">
        <v>120.78100000000001</v>
      </c>
      <c r="M21">
        <v>120.78100000000001</v>
      </c>
      <c r="N21">
        <v>120.78100000000001</v>
      </c>
      <c r="R21">
        <v>120.78100000000001</v>
      </c>
      <c r="S21">
        <v>120.78100000000001</v>
      </c>
      <c r="T21">
        <v>120.78100000000001</v>
      </c>
      <c r="X21">
        <v>120.78100000000001</v>
      </c>
      <c r="Y21">
        <v>120.78100000000001</v>
      </c>
      <c r="Z21">
        <v>120.78100000000001</v>
      </c>
      <c r="AD21">
        <v>120.78100000000001</v>
      </c>
      <c r="AE21">
        <v>120.78100000000001</v>
      </c>
      <c r="AF21">
        <v>120.78100000000001</v>
      </c>
    </row>
    <row r="22" spans="2:35" x14ac:dyDescent="0.3">
      <c r="B22" t="s">
        <v>38</v>
      </c>
      <c r="F22">
        <v>122.28400000000001</v>
      </c>
      <c r="G22">
        <v>122.28400000000001</v>
      </c>
      <c r="H22">
        <v>122.28400000000001</v>
      </c>
      <c r="L22">
        <v>122.28400000000001</v>
      </c>
      <c r="M22">
        <v>122.28400000000001</v>
      </c>
      <c r="N22">
        <v>122.28400000000001</v>
      </c>
      <c r="R22">
        <v>122.28400000000001</v>
      </c>
      <c r="S22">
        <v>122.28400000000001</v>
      </c>
      <c r="T22">
        <v>122.28400000000001</v>
      </c>
      <c r="X22">
        <v>122.28400000000001</v>
      </c>
      <c r="Y22">
        <v>122.28400000000001</v>
      </c>
      <c r="Z22">
        <v>122.28400000000001</v>
      </c>
      <c r="AD22">
        <v>122.28400000000001</v>
      </c>
      <c r="AE22">
        <v>122.28400000000001</v>
      </c>
      <c r="AF22">
        <v>122.28400000000001</v>
      </c>
    </row>
    <row r="23" spans="2:35" x14ac:dyDescent="0.3">
      <c r="B23" t="s">
        <v>39</v>
      </c>
      <c r="F23">
        <v>292.38900000000001</v>
      </c>
      <c r="G23">
        <v>292.38900000000001</v>
      </c>
      <c r="H23">
        <v>292.38900000000001</v>
      </c>
      <c r="L23">
        <v>292.38900000000001</v>
      </c>
      <c r="M23">
        <v>292.38900000000001</v>
      </c>
      <c r="N23">
        <v>292.38900000000001</v>
      </c>
      <c r="R23">
        <v>292.38900000000001</v>
      </c>
      <c r="S23">
        <v>292.38900000000001</v>
      </c>
      <c r="T23">
        <v>292.38900000000001</v>
      </c>
      <c r="X23">
        <v>292.38900000000001</v>
      </c>
      <c r="Y23">
        <v>292.38900000000001</v>
      </c>
      <c r="Z23">
        <v>292.38900000000001</v>
      </c>
      <c r="AD23">
        <v>292.38900000000001</v>
      </c>
      <c r="AE23">
        <v>292.38900000000001</v>
      </c>
      <c r="AF23">
        <v>292.38900000000001</v>
      </c>
    </row>
    <row r="24" spans="2:35" x14ac:dyDescent="0.3">
      <c r="B24" t="s">
        <v>40</v>
      </c>
      <c r="F24">
        <v>372.86700000000002</v>
      </c>
      <c r="G24">
        <v>372.86700000000002</v>
      </c>
      <c r="H24">
        <v>372.86700000000002</v>
      </c>
      <c r="L24">
        <v>372.86700000000002</v>
      </c>
      <c r="M24">
        <v>372.86700000000002</v>
      </c>
      <c r="N24">
        <v>372.86700000000002</v>
      </c>
      <c r="R24">
        <v>372.86700000000002</v>
      </c>
      <c r="S24">
        <v>372.86700000000002</v>
      </c>
      <c r="T24">
        <v>372.86700000000002</v>
      </c>
      <c r="X24">
        <v>372.86700000000002</v>
      </c>
      <c r="Y24">
        <v>372.86700000000002</v>
      </c>
      <c r="Z24">
        <v>372.86700000000002</v>
      </c>
      <c r="AD24">
        <v>372.86700000000002</v>
      </c>
      <c r="AE24">
        <v>372.86700000000002</v>
      </c>
      <c r="AF24">
        <v>372.86700000000002</v>
      </c>
    </row>
    <row r="25" spans="2:35" x14ac:dyDescent="0.3">
      <c r="B25" t="s">
        <v>41</v>
      </c>
      <c r="F25">
        <v>372.86700000000002</v>
      </c>
      <c r="G25">
        <v>372.86700000000002</v>
      </c>
      <c r="H25">
        <v>372.86700000000002</v>
      </c>
      <c r="L25">
        <v>372.86700000000002</v>
      </c>
      <c r="M25">
        <v>372.86700000000002</v>
      </c>
      <c r="N25">
        <v>372.86700000000002</v>
      </c>
      <c r="R25">
        <v>372.86700000000002</v>
      </c>
      <c r="S25">
        <v>372.86700000000002</v>
      </c>
      <c r="T25">
        <v>372.86700000000002</v>
      </c>
      <c r="X25">
        <v>372.86700000000002</v>
      </c>
      <c r="Y25">
        <v>372.86700000000002</v>
      </c>
      <c r="Z25">
        <v>372.86700000000002</v>
      </c>
      <c r="AD25">
        <v>372.86700000000002</v>
      </c>
      <c r="AE25">
        <v>372.86700000000002</v>
      </c>
      <c r="AF25">
        <v>372.86700000000002</v>
      </c>
    </row>
    <row r="26" spans="2:35" x14ac:dyDescent="0.3">
      <c r="B26" t="s">
        <v>43</v>
      </c>
      <c r="F26" t="s">
        <v>4</v>
      </c>
      <c r="G26" t="s">
        <v>5</v>
      </c>
      <c r="H26" t="s">
        <v>6</v>
      </c>
      <c r="L26" t="s">
        <v>10</v>
      </c>
      <c r="M26" t="s">
        <v>11</v>
      </c>
      <c r="N26" t="s">
        <v>12</v>
      </c>
      <c r="R26" t="s">
        <v>16</v>
      </c>
      <c r="S26" t="s">
        <v>17</v>
      </c>
      <c r="T26" t="s">
        <v>18</v>
      </c>
      <c r="X26" t="s">
        <v>22</v>
      </c>
      <c r="Y26" t="s">
        <v>23</v>
      </c>
      <c r="Z26" t="s">
        <v>24</v>
      </c>
      <c r="AD26" t="s">
        <v>28</v>
      </c>
      <c r="AE26" t="s">
        <v>29</v>
      </c>
      <c r="AF26" t="s">
        <v>30</v>
      </c>
    </row>
    <row r="27" spans="2:35" x14ac:dyDescent="0.3">
      <c r="B27" t="s">
        <v>31</v>
      </c>
      <c r="F27">
        <v>279.13900000000001</v>
      </c>
      <c r="G27">
        <v>279.13900000000001</v>
      </c>
      <c r="H27">
        <v>279.13900000000001</v>
      </c>
      <c r="L27">
        <v>279.13900000000001</v>
      </c>
      <c r="M27">
        <v>279.13900000000001</v>
      </c>
      <c r="N27">
        <v>279.13900000000001</v>
      </c>
      <c r="R27">
        <v>279.13900000000001</v>
      </c>
      <c r="S27">
        <v>279.13900000000001</v>
      </c>
      <c r="T27">
        <v>279.13900000000001</v>
      </c>
      <c r="X27">
        <v>279.13900000000001</v>
      </c>
      <c r="Y27">
        <v>279.13900000000001</v>
      </c>
      <c r="Z27">
        <v>279.13900000000001</v>
      </c>
      <c r="AD27">
        <v>279.13900000000001</v>
      </c>
      <c r="AE27">
        <v>279.13900000000001</v>
      </c>
      <c r="AF27">
        <v>279.13900000000001</v>
      </c>
      <c r="AI27">
        <f ca="1">INDIRECT(ADDRESS('V2-cleaning-time'!AI27,$AJ$3))</f>
        <v>279.13900000000001</v>
      </c>
    </row>
    <row r="28" spans="2:35" x14ac:dyDescent="0.3">
      <c r="B28" t="s">
        <v>32</v>
      </c>
      <c r="F28">
        <v>279.13900000000001</v>
      </c>
      <c r="G28">
        <v>279.13900000000001</v>
      </c>
      <c r="H28">
        <v>279.13900000000001</v>
      </c>
      <c r="L28">
        <v>279.13900000000001</v>
      </c>
      <c r="M28">
        <v>279.13900000000001</v>
      </c>
      <c r="N28">
        <v>279.13900000000001</v>
      </c>
      <c r="R28">
        <v>279.13900000000001</v>
      </c>
      <c r="S28">
        <v>279.13900000000001</v>
      </c>
      <c r="T28">
        <v>279.13900000000001</v>
      </c>
      <c r="X28">
        <v>279.13900000000001</v>
      </c>
      <c r="Y28">
        <v>279.13900000000001</v>
      </c>
      <c r="Z28">
        <v>279.13900000000001</v>
      </c>
      <c r="AD28">
        <v>279.13900000000001</v>
      </c>
      <c r="AE28">
        <v>279.13900000000001</v>
      </c>
      <c r="AF28">
        <v>279.13900000000001</v>
      </c>
    </row>
    <row r="29" spans="2:35" x14ac:dyDescent="0.3">
      <c r="B29" t="s">
        <v>33</v>
      </c>
      <c r="F29">
        <v>212.60900000000001</v>
      </c>
      <c r="G29">
        <v>212.60900000000001</v>
      </c>
      <c r="H29">
        <v>212.60900000000001</v>
      </c>
      <c r="L29">
        <v>212.60900000000001</v>
      </c>
      <c r="M29">
        <v>212.60900000000001</v>
      </c>
      <c r="N29">
        <v>212.60900000000001</v>
      </c>
      <c r="R29">
        <v>212.60900000000001</v>
      </c>
      <c r="S29">
        <v>212.60900000000001</v>
      </c>
      <c r="T29">
        <v>212.60900000000001</v>
      </c>
      <c r="X29">
        <v>212.60900000000001</v>
      </c>
      <c r="Y29">
        <v>212.60900000000001</v>
      </c>
      <c r="Z29">
        <v>212.60900000000001</v>
      </c>
      <c r="AD29">
        <v>212.60900000000001</v>
      </c>
      <c r="AE29">
        <v>212.60900000000001</v>
      </c>
      <c r="AF29">
        <v>212.60900000000001</v>
      </c>
    </row>
    <row r="30" spans="2:35" x14ac:dyDescent="0.3">
      <c r="B30" t="s">
        <v>34</v>
      </c>
      <c r="F30">
        <v>180.37</v>
      </c>
      <c r="G30">
        <v>180.37</v>
      </c>
      <c r="H30">
        <v>180.37</v>
      </c>
      <c r="L30">
        <v>180.37</v>
      </c>
      <c r="M30">
        <v>180.37</v>
      </c>
      <c r="N30">
        <v>180.37</v>
      </c>
      <c r="R30">
        <v>180.37</v>
      </c>
      <c r="S30">
        <v>180.37</v>
      </c>
      <c r="T30">
        <v>180.37</v>
      </c>
      <c r="X30">
        <v>180.37</v>
      </c>
      <c r="Y30">
        <v>180.37</v>
      </c>
      <c r="Z30">
        <v>180.37</v>
      </c>
      <c r="AD30">
        <v>180.37</v>
      </c>
      <c r="AE30">
        <v>180.37</v>
      </c>
      <c r="AF30">
        <v>180.37</v>
      </c>
    </row>
    <row r="31" spans="2:35" x14ac:dyDescent="0.3">
      <c r="B31" t="s">
        <v>35</v>
      </c>
      <c r="F31">
        <v>114.49</v>
      </c>
      <c r="G31">
        <v>114.49</v>
      </c>
      <c r="H31">
        <v>114.49</v>
      </c>
      <c r="L31">
        <v>114.49</v>
      </c>
      <c r="M31">
        <v>114.49</v>
      </c>
      <c r="N31">
        <v>114.49</v>
      </c>
      <c r="R31">
        <v>114.49</v>
      </c>
      <c r="S31">
        <v>114.49</v>
      </c>
      <c r="T31">
        <v>114.49</v>
      </c>
      <c r="X31">
        <v>114.49</v>
      </c>
      <c r="Y31">
        <v>114.49</v>
      </c>
      <c r="Z31">
        <v>114.49</v>
      </c>
      <c r="AD31">
        <v>114.49</v>
      </c>
      <c r="AE31">
        <v>114.49</v>
      </c>
      <c r="AF31">
        <v>114.49</v>
      </c>
    </row>
    <row r="32" spans="2:35" x14ac:dyDescent="0.3">
      <c r="B32" t="s">
        <v>36</v>
      </c>
      <c r="F32">
        <v>91.107799999999997</v>
      </c>
      <c r="G32">
        <v>91.107799999999997</v>
      </c>
      <c r="H32">
        <v>91.107799999999997</v>
      </c>
      <c r="L32">
        <v>91.107799999999997</v>
      </c>
      <c r="M32">
        <v>91.107799999999997</v>
      </c>
      <c r="N32">
        <v>91.107799999999997</v>
      </c>
      <c r="R32">
        <v>91.107799999999997</v>
      </c>
      <c r="S32">
        <v>91.107799999999997</v>
      </c>
      <c r="T32">
        <v>91.107799999999997</v>
      </c>
      <c r="X32">
        <v>91.107799999999997</v>
      </c>
      <c r="Y32">
        <v>91.107799999999997</v>
      </c>
      <c r="Z32">
        <v>91.107799999999997</v>
      </c>
      <c r="AD32">
        <v>91.107799999999997</v>
      </c>
      <c r="AE32">
        <v>91.107799999999997</v>
      </c>
      <c r="AF32">
        <v>91.107799999999997</v>
      </c>
    </row>
    <row r="33" spans="2:35" x14ac:dyDescent="0.3">
      <c r="B33" t="s">
        <v>37</v>
      </c>
      <c r="F33">
        <v>128.078</v>
      </c>
      <c r="G33">
        <v>128.078</v>
      </c>
      <c r="H33">
        <v>128.078</v>
      </c>
      <c r="L33">
        <v>128.078</v>
      </c>
      <c r="M33">
        <v>128.078</v>
      </c>
      <c r="N33">
        <v>128.078</v>
      </c>
      <c r="R33">
        <v>128.078</v>
      </c>
      <c r="S33">
        <v>128.078</v>
      </c>
      <c r="T33">
        <v>128.078</v>
      </c>
      <c r="X33">
        <v>128.078</v>
      </c>
      <c r="Y33">
        <v>128.078</v>
      </c>
      <c r="Z33">
        <v>128.078</v>
      </c>
      <c r="AD33">
        <v>128.078</v>
      </c>
      <c r="AE33">
        <v>128.078</v>
      </c>
      <c r="AF33">
        <v>128.078</v>
      </c>
    </row>
    <row r="34" spans="2:35" x14ac:dyDescent="0.3">
      <c r="B34" t="s">
        <v>38</v>
      </c>
      <c r="F34">
        <v>55.948</v>
      </c>
      <c r="G34">
        <v>55.948</v>
      </c>
      <c r="H34">
        <v>55.948</v>
      </c>
      <c r="L34">
        <v>55.948</v>
      </c>
      <c r="M34">
        <v>55.948</v>
      </c>
      <c r="N34">
        <v>55.948</v>
      </c>
      <c r="R34">
        <v>55.948</v>
      </c>
      <c r="S34">
        <v>55.948</v>
      </c>
      <c r="T34">
        <v>55.948</v>
      </c>
      <c r="X34">
        <v>55.948</v>
      </c>
      <c r="Y34">
        <v>55.948</v>
      </c>
      <c r="Z34">
        <v>55.948</v>
      </c>
      <c r="AD34">
        <v>55.948</v>
      </c>
      <c r="AE34">
        <v>55.948</v>
      </c>
      <c r="AF34">
        <v>55.948</v>
      </c>
    </row>
    <row r="35" spans="2:35" x14ac:dyDescent="0.3">
      <c r="B35" t="s">
        <v>39</v>
      </c>
      <c r="F35">
        <v>45.548000000000002</v>
      </c>
      <c r="G35">
        <v>45.548000000000002</v>
      </c>
      <c r="H35">
        <v>45.548000000000002</v>
      </c>
      <c r="L35">
        <v>45.548000000000002</v>
      </c>
      <c r="M35">
        <v>45.548000000000002</v>
      </c>
      <c r="N35">
        <v>45.548000000000002</v>
      </c>
      <c r="R35">
        <v>45.548000000000002</v>
      </c>
      <c r="S35">
        <v>45.548000000000002</v>
      </c>
      <c r="T35">
        <v>45.548000000000002</v>
      </c>
      <c r="X35">
        <v>45.548000000000002</v>
      </c>
      <c r="Y35">
        <v>45.548000000000002</v>
      </c>
      <c r="Z35">
        <v>45.548000000000002</v>
      </c>
      <c r="AD35">
        <v>45.548000000000002</v>
      </c>
      <c r="AE35">
        <v>45.548000000000002</v>
      </c>
      <c r="AF35">
        <v>45.548000000000002</v>
      </c>
    </row>
    <row r="36" spans="2:35" x14ac:dyDescent="0.3">
      <c r="B36" t="s">
        <v>40</v>
      </c>
      <c r="F36">
        <v>78.833299999999994</v>
      </c>
      <c r="G36">
        <v>78.833299999999994</v>
      </c>
      <c r="H36">
        <v>78.833299999999994</v>
      </c>
      <c r="L36">
        <v>78.833299999999994</v>
      </c>
      <c r="M36">
        <v>78.833299999999994</v>
      </c>
      <c r="N36">
        <v>78.833299999999994</v>
      </c>
      <c r="R36">
        <v>78.833299999999994</v>
      </c>
      <c r="S36">
        <v>78.833299999999994</v>
      </c>
      <c r="T36">
        <v>78.833299999999994</v>
      </c>
      <c r="X36">
        <v>78.833299999999994</v>
      </c>
      <c r="Y36">
        <v>78.833299999999994</v>
      </c>
      <c r="Z36">
        <v>78.833299999999994</v>
      </c>
      <c r="AD36">
        <v>78.833299999999994</v>
      </c>
      <c r="AE36">
        <v>78.833299999999994</v>
      </c>
      <c r="AF36">
        <v>78.833299999999994</v>
      </c>
    </row>
    <row r="37" spans="2:35" x14ac:dyDescent="0.3">
      <c r="B37" t="s">
        <v>41</v>
      </c>
      <c r="F37">
        <v>92.764700000000005</v>
      </c>
      <c r="G37">
        <v>92.764700000000005</v>
      </c>
      <c r="H37">
        <v>92.764700000000005</v>
      </c>
      <c r="L37">
        <v>92.764700000000005</v>
      </c>
      <c r="M37">
        <v>92.764700000000005</v>
      </c>
      <c r="N37">
        <v>92.764700000000005</v>
      </c>
      <c r="R37">
        <v>92.764700000000005</v>
      </c>
      <c r="S37">
        <v>92.764700000000005</v>
      </c>
      <c r="T37">
        <v>92.764700000000005</v>
      </c>
      <c r="X37">
        <v>92.764700000000005</v>
      </c>
      <c r="Y37">
        <v>92.764700000000005</v>
      </c>
      <c r="Z37">
        <v>92.764700000000005</v>
      </c>
      <c r="AD37">
        <v>92.764700000000005</v>
      </c>
      <c r="AE37">
        <v>92.764700000000005</v>
      </c>
      <c r="AF37">
        <v>92.764700000000005</v>
      </c>
    </row>
    <row r="38" spans="2:35" x14ac:dyDescent="0.3">
      <c r="B38" t="s">
        <v>44</v>
      </c>
      <c r="F38" t="s">
        <v>4</v>
      </c>
      <c r="G38" t="s">
        <v>5</v>
      </c>
      <c r="H38" t="s">
        <v>6</v>
      </c>
      <c r="L38" t="s">
        <v>10</v>
      </c>
      <c r="M38" t="s">
        <v>11</v>
      </c>
      <c r="N38" t="s">
        <v>12</v>
      </c>
      <c r="R38" t="s">
        <v>16</v>
      </c>
      <c r="S38" t="s">
        <v>17</v>
      </c>
      <c r="T38" t="s">
        <v>18</v>
      </c>
      <c r="X38" t="s">
        <v>22</v>
      </c>
      <c r="Y38" t="s">
        <v>23</v>
      </c>
      <c r="Z38" t="s">
        <v>24</v>
      </c>
      <c r="AD38" t="s">
        <v>28</v>
      </c>
      <c r="AE38" t="s">
        <v>29</v>
      </c>
      <c r="AF38" t="s">
        <v>30</v>
      </c>
    </row>
    <row r="39" spans="2:35" x14ac:dyDescent="0.3">
      <c r="B39" t="s">
        <v>31</v>
      </c>
      <c r="F39">
        <v>401.55900000000003</v>
      </c>
      <c r="G39">
        <v>401.55900000000003</v>
      </c>
      <c r="H39">
        <v>401.55900000000003</v>
      </c>
      <c r="L39">
        <v>401.55900000000003</v>
      </c>
      <c r="M39">
        <v>401.55900000000003</v>
      </c>
      <c r="N39">
        <v>401.55900000000003</v>
      </c>
      <c r="R39">
        <v>401.55900000000003</v>
      </c>
      <c r="S39">
        <v>401.55900000000003</v>
      </c>
      <c r="T39">
        <v>401.55900000000003</v>
      </c>
      <c r="X39">
        <v>401.55900000000003</v>
      </c>
      <c r="Y39">
        <v>401.55900000000003</v>
      </c>
      <c r="Z39">
        <v>401.55900000000003</v>
      </c>
      <c r="AD39">
        <v>401.55900000000003</v>
      </c>
      <c r="AE39">
        <v>401.55900000000003</v>
      </c>
      <c r="AF39">
        <v>401.55900000000003</v>
      </c>
      <c r="AI39">
        <f ca="1">INDIRECT(ADDRESS('V2-cleaning-time'!AI39,$AJ$3))</f>
        <v>401.55900000000003</v>
      </c>
    </row>
    <row r="40" spans="2:35" x14ac:dyDescent="0.3">
      <c r="B40" t="s">
        <v>32</v>
      </c>
      <c r="F40">
        <v>267.04700000000003</v>
      </c>
      <c r="G40">
        <v>267.04700000000003</v>
      </c>
      <c r="H40">
        <v>267.04700000000003</v>
      </c>
      <c r="L40">
        <v>267.04700000000003</v>
      </c>
      <c r="M40">
        <v>267.04700000000003</v>
      </c>
      <c r="N40">
        <v>267.04700000000003</v>
      </c>
      <c r="R40">
        <v>267.04700000000003</v>
      </c>
      <c r="S40">
        <v>267.04700000000003</v>
      </c>
      <c r="T40">
        <v>267.04700000000003</v>
      </c>
      <c r="X40">
        <v>267.04700000000003</v>
      </c>
      <c r="Y40">
        <v>267.04700000000003</v>
      </c>
      <c r="Z40">
        <v>267.04700000000003</v>
      </c>
      <c r="AD40">
        <v>267.04700000000003</v>
      </c>
      <c r="AE40">
        <v>267.04700000000003</v>
      </c>
      <c r="AF40">
        <v>267.04700000000003</v>
      </c>
    </row>
    <row r="41" spans="2:35" x14ac:dyDescent="0.3">
      <c r="B41" t="s">
        <v>33</v>
      </c>
      <c r="F41">
        <v>305.64600000000002</v>
      </c>
      <c r="G41">
        <v>305.64600000000002</v>
      </c>
      <c r="H41">
        <v>305.64600000000002</v>
      </c>
      <c r="L41">
        <v>305.64600000000002</v>
      </c>
      <c r="M41">
        <v>305.64600000000002</v>
      </c>
      <c r="N41">
        <v>305.64600000000002</v>
      </c>
      <c r="R41">
        <v>305.64600000000002</v>
      </c>
      <c r="S41">
        <v>305.64600000000002</v>
      </c>
      <c r="T41">
        <v>305.64600000000002</v>
      </c>
      <c r="X41">
        <v>305.64600000000002</v>
      </c>
      <c r="Y41">
        <v>305.64600000000002</v>
      </c>
      <c r="Z41">
        <v>305.64600000000002</v>
      </c>
      <c r="AD41">
        <v>305.64600000000002</v>
      </c>
      <c r="AE41">
        <v>305.64600000000002</v>
      </c>
      <c r="AF41">
        <v>305.64600000000002</v>
      </c>
    </row>
    <row r="42" spans="2:35" x14ac:dyDescent="0.3">
      <c r="B42" t="s">
        <v>34</v>
      </c>
      <c r="F42">
        <v>155.477</v>
      </c>
      <c r="G42">
        <v>155.477</v>
      </c>
      <c r="H42">
        <v>155.477</v>
      </c>
      <c r="L42">
        <v>155.477</v>
      </c>
      <c r="M42">
        <v>155.477</v>
      </c>
      <c r="N42">
        <v>155.477</v>
      </c>
      <c r="R42">
        <v>155.477</v>
      </c>
      <c r="S42">
        <v>155.477</v>
      </c>
      <c r="T42">
        <v>155.477</v>
      </c>
      <c r="X42">
        <v>155.477</v>
      </c>
      <c r="Y42">
        <v>155.477</v>
      </c>
      <c r="Z42">
        <v>155.477</v>
      </c>
      <c r="AD42">
        <v>155.477</v>
      </c>
      <c r="AE42">
        <v>155.477</v>
      </c>
      <c r="AF42">
        <v>155.477</v>
      </c>
    </row>
    <row r="43" spans="2:35" x14ac:dyDescent="0.3">
      <c r="B43" t="s">
        <v>35</v>
      </c>
      <c r="F43">
        <v>115.33499999999999</v>
      </c>
      <c r="G43">
        <v>115.33499999999999</v>
      </c>
      <c r="H43">
        <v>115.33499999999999</v>
      </c>
      <c r="L43">
        <v>115.33499999999999</v>
      </c>
      <c r="M43">
        <v>115.33499999999999</v>
      </c>
      <c r="N43">
        <v>115.33499999999999</v>
      </c>
      <c r="R43">
        <v>115.33499999999999</v>
      </c>
      <c r="S43">
        <v>115.33499999999999</v>
      </c>
      <c r="T43">
        <v>115.33499999999999</v>
      </c>
      <c r="X43">
        <v>115.33499999999999</v>
      </c>
      <c r="Y43">
        <v>115.33499999999999</v>
      </c>
      <c r="Z43">
        <v>115.33499999999999</v>
      </c>
      <c r="AD43">
        <v>115.33499999999999</v>
      </c>
      <c r="AE43">
        <v>115.33499999999999</v>
      </c>
      <c r="AF43">
        <v>115.33499999999999</v>
      </c>
    </row>
    <row r="44" spans="2:35" x14ac:dyDescent="0.3">
      <c r="B44" t="s">
        <v>36</v>
      </c>
      <c r="F44">
        <v>121.83199999999999</v>
      </c>
      <c r="G44">
        <v>121.83199999999999</v>
      </c>
      <c r="H44">
        <v>121.83199999999999</v>
      </c>
      <c r="L44">
        <v>121.83199999999999</v>
      </c>
      <c r="M44">
        <v>121.83199999999999</v>
      </c>
      <c r="N44">
        <v>121.83199999999999</v>
      </c>
      <c r="R44">
        <v>121.83199999999999</v>
      </c>
      <c r="S44">
        <v>121.83199999999999</v>
      </c>
      <c r="T44">
        <v>121.83199999999999</v>
      </c>
      <c r="X44">
        <v>121.83199999999999</v>
      </c>
      <c r="Y44">
        <v>121.83199999999999</v>
      </c>
      <c r="Z44">
        <v>121.83199999999999</v>
      </c>
      <c r="AD44">
        <v>121.83199999999999</v>
      </c>
      <c r="AE44">
        <v>121.83199999999999</v>
      </c>
      <c r="AF44">
        <v>121.83199999999999</v>
      </c>
    </row>
    <row r="45" spans="2:35" x14ac:dyDescent="0.3">
      <c r="B45" t="s">
        <v>37</v>
      </c>
      <c r="F45">
        <v>91.318600000000004</v>
      </c>
      <c r="G45">
        <v>91.318600000000004</v>
      </c>
      <c r="H45">
        <v>91.318600000000004</v>
      </c>
      <c r="L45">
        <v>91.318600000000004</v>
      </c>
      <c r="M45">
        <v>91.318600000000004</v>
      </c>
      <c r="N45">
        <v>91.318600000000004</v>
      </c>
      <c r="R45">
        <v>91.318600000000004</v>
      </c>
      <c r="S45">
        <v>91.318600000000004</v>
      </c>
      <c r="T45">
        <v>91.318600000000004</v>
      </c>
      <c r="X45">
        <v>91.318600000000004</v>
      </c>
      <c r="Y45">
        <v>91.318600000000004</v>
      </c>
      <c r="Z45">
        <v>91.318600000000004</v>
      </c>
      <c r="AD45">
        <v>91.318600000000004</v>
      </c>
      <c r="AE45">
        <v>91.318600000000004</v>
      </c>
      <c r="AF45">
        <v>91.318600000000004</v>
      </c>
    </row>
    <row r="46" spans="2:35" x14ac:dyDescent="0.3">
      <c r="B46" t="s">
        <v>38</v>
      </c>
      <c r="F46">
        <v>91.552899999999994</v>
      </c>
      <c r="G46">
        <v>91.552899999999994</v>
      </c>
      <c r="H46">
        <v>91.552899999999994</v>
      </c>
      <c r="L46">
        <v>91.552899999999994</v>
      </c>
      <c r="M46">
        <v>91.552899999999994</v>
      </c>
      <c r="N46">
        <v>91.552899999999994</v>
      </c>
      <c r="R46">
        <v>91.552899999999994</v>
      </c>
      <c r="S46">
        <v>91.552899999999994</v>
      </c>
      <c r="T46">
        <v>91.552899999999994</v>
      </c>
      <c r="X46">
        <v>91.552899999999994</v>
      </c>
      <c r="Y46">
        <v>91.552899999999994</v>
      </c>
      <c r="Z46">
        <v>91.552899999999994</v>
      </c>
      <c r="AD46">
        <v>91.552899999999994</v>
      </c>
      <c r="AE46">
        <v>91.552899999999994</v>
      </c>
      <c r="AF46">
        <v>91.552899999999994</v>
      </c>
    </row>
    <row r="47" spans="2:35" x14ac:dyDescent="0.3">
      <c r="B47" t="s">
        <v>39</v>
      </c>
      <c r="F47">
        <v>239.00200000000001</v>
      </c>
      <c r="G47">
        <v>239.00200000000001</v>
      </c>
      <c r="H47">
        <v>239.00200000000001</v>
      </c>
      <c r="L47">
        <v>239.00200000000001</v>
      </c>
      <c r="M47">
        <v>239.00200000000001</v>
      </c>
      <c r="N47">
        <v>239.00200000000001</v>
      </c>
      <c r="R47">
        <v>239.00200000000001</v>
      </c>
      <c r="S47">
        <v>239.00200000000001</v>
      </c>
      <c r="T47">
        <v>239.00200000000001</v>
      </c>
      <c r="X47">
        <v>239.00200000000001</v>
      </c>
      <c r="Y47">
        <v>239.00200000000001</v>
      </c>
      <c r="Z47">
        <v>239.00200000000001</v>
      </c>
      <c r="AD47">
        <v>239.00200000000001</v>
      </c>
      <c r="AE47">
        <v>239.00200000000001</v>
      </c>
      <c r="AF47">
        <v>239.00200000000001</v>
      </c>
    </row>
    <row r="48" spans="2:35" x14ac:dyDescent="0.3">
      <c r="B48" t="s">
        <v>40</v>
      </c>
      <c r="F48">
        <v>261.56799999999998</v>
      </c>
      <c r="G48">
        <v>261.56799999999998</v>
      </c>
      <c r="H48">
        <v>261.56799999999998</v>
      </c>
      <c r="L48">
        <v>261.56799999999998</v>
      </c>
      <c r="M48">
        <v>261.56799999999998</v>
      </c>
      <c r="N48">
        <v>261.56799999999998</v>
      </c>
      <c r="R48">
        <v>261.56799999999998</v>
      </c>
      <c r="S48">
        <v>261.56799999999998</v>
      </c>
      <c r="T48">
        <v>261.56799999999998</v>
      </c>
      <c r="X48">
        <v>261.56799999999998</v>
      </c>
      <c r="Y48">
        <v>261.56799999999998</v>
      </c>
      <c r="Z48">
        <v>261.56799999999998</v>
      </c>
      <c r="AD48">
        <v>261.56799999999998</v>
      </c>
      <c r="AE48">
        <v>261.56799999999998</v>
      </c>
      <c r="AF48">
        <v>261.56799999999998</v>
      </c>
    </row>
    <row r="49" spans="2:35" x14ac:dyDescent="0.3">
      <c r="B49" t="s">
        <v>41</v>
      </c>
      <c r="F49">
        <v>316.60700000000003</v>
      </c>
      <c r="G49">
        <v>316.60700000000003</v>
      </c>
      <c r="H49">
        <v>316.60700000000003</v>
      </c>
      <c r="L49">
        <v>316.60700000000003</v>
      </c>
      <c r="M49">
        <v>316.60700000000003</v>
      </c>
      <c r="N49">
        <v>316.60700000000003</v>
      </c>
      <c r="R49">
        <v>316.60700000000003</v>
      </c>
      <c r="S49">
        <v>316.60700000000003</v>
      </c>
      <c r="T49">
        <v>316.60700000000003</v>
      </c>
      <c r="X49">
        <v>316.60700000000003</v>
      </c>
      <c r="Y49">
        <v>316.60700000000003</v>
      </c>
      <c r="Z49">
        <v>316.60700000000003</v>
      </c>
      <c r="AD49">
        <v>316.60700000000003</v>
      </c>
      <c r="AE49">
        <v>316.60700000000003</v>
      </c>
      <c r="AF49">
        <v>316.60700000000003</v>
      </c>
    </row>
    <row r="50" spans="2:35" x14ac:dyDescent="0.3">
      <c r="B50" t="s">
        <v>45</v>
      </c>
      <c r="F50" t="s">
        <v>4</v>
      </c>
      <c r="G50" t="s">
        <v>5</v>
      </c>
      <c r="H50" t="s">
        <v>6</v>
      </c>
      <c r="L50" t="s">
        <v>10</v>
      </c>
      <c r="M50" t="s">
        <v>11</v>
      </c>
      <c r="N50" t="s">
        <v>12</v>
      </c>
      <c r="R50" t="s">
        <v>16</v>
      </c>
      <c r="S50" t="s">
        <v>17</v>
      </c>
      <c r="T50" t="s">
        <v>18</v>
      </c>
      <c r="X50" t="s">
        <v>22</v>
      </c>
      <c r="Y50" t="s">
        <v>23</v>
      </c>
      <c r="Z50" t="s">
        <v>24</v>
      </c>
      <c r="AD50" t="s">
        <v>28</v>
      </c>
      <c r="AE50" t="s">
        <v>29</v>
      </c>
      <c r="AF50" t="s">
        <v>30</v>
      </c>
    </row>
    <row r="51" spans="2:35" x14ac:dyDescent="0.3">
      <c r="B51" t="s">
        <v>31</v>
      </c>
      <c r="F51">
        <v>1040.6600000000001</v>
      </c>
      <c r="G51">
        <v>1040.6600000000001</v>
      </c>
      <c r="H51">
        <v>1040.6600000000001</v>
      </c>
      <c r="L51">
        <v>1040.6600000000001</v>
      </c>
      <c r="M51">
        <v>1040.6600000000001</v>
      </c>
      <c r="N51">
        <v>1040.6600000000001</v>
      </c>
      <c r="R51">
        <v>1040.6600000000001</v>
      </c>
      <c r="S51">
        <v>1040.6600000000001</v>
      </c>
      <c r="T51">
        <v>1040.6600000000001</v>
      </c>
      <c r="X51">
        <v>1040.6600000000001</v>
      </c>
      <c r="Y51">
        <v>1040.6600000000001</v>
      </c>
      <c r="Z51">
        <v>1040.6600000000001</v>
      </c>
      <c r="AD51">
        <v>1040.6600000000001</v>
      </c>
      <c r="AE51">
        <v>1040.6600000000001</v>
      </c>
      <c r="AF51">
        <v>1040.6600000000001</v>
      </c>
      <c r="AI51">
        <f ca="1">INDIRECT(ADDRESS('V2-cleaning-time'!AI51,$AJ$3))</f>
        <v>920.44</v>
      </c>
    </row>
    <row r="52" spans="2:35" x14ac:dyDescent="0.3">
      <c r="B52" t="s">
        <v>32</v>
      </c>
      <c r="F52">
        <v>920.44</v>
      </c>
      <c r="G52">
        <v>920.44</v>
      </c>
      <c r="H52">
        <v>920.44</v>
      </c>
      <c r="L52">
        <v>920.44</v>
      </c>
      <c r="M52">
        <v>920.44</v>
      </c>
      <c r="N52">
        <v>920.44</v>
      </c>
      <c r="R52">
        <v>920.44</v>
      </c>
      <c r="S52">
        <v>920.44</v>
      </c>
      <c r="T52">
        <v>920.44</v>
      </c>
      <c r="X52">
        <v>920.44</v>
      </c>
      <c r="Y52">
        <v>920.44</v>
      </c>
      <c r="Z52">
        <v>920.44</v>
      </c>
      <c r="AD52">
        <v>920.44</v>
      </c>
      <c r="AE52">
        <v>920.44</v>
      </c>
      <c r="AF52">
        <v>920.44</v>
      </c>
    </row>
    <row r="53" spans="2:35" x14ac:dyDescent="0.3">
      <c r="B53" t="s">
        <v>33</v>
      </c>
      <c r="F53">
        <v>709.803</v>
      </c>
      <c r="G53">
        <v>709.803</v>
      </c>
      <c r="H53">
        <v>709.803</v>
      </c>
      <c r="L53">
        <v>709.803</v>
      </c>
      <c r="M53">
        <v>709.803</v>
      </c>
      <c r="N53">
        <v>709.803</v>
      </c>
      <c r="R53">
        <v>709.803</v>
      </c>
      <c r="S53">
        <v>709.803</v>
      </c>
      <c r="T53">
        <v>709.803</v>
      </c>
      <c r="X53">
        <v>709.803</v>
      </c>
      <c r="Y53">
        <v>709.803</v>
      </c>
      <c r="Z53">
        <v>709.803</v>
      </c>
      <c r="AD53">
        <v>709.803</v>
      </c>
      <c r="AE53">
        <v>709.803</v>
      </c>
      <c r="AF53">
        <v>709.803</v>
      </c>
    </row>
    <row r="54" spans="2:35" x14ac:dyDescent="0.3">
      <c r="B54" t="s">
        <v>34</v>
      </c>
      <c r="F54">
        <v>562.88400000000001</v>
      </c>
      <c r="G54">
        <v>562.88400000000001</v>
      </c>
      <c r="H54">
        <v>562.88400000000001</v>
      </c>
      <c r="L54">
        <v>562.88400000000001</v>
      </c>
      <c r="M54">
        <v>562.88400000000001</v>
      </c>
      <c r="N54">
        <v>562.88400000000001</v>
      </c>
      <c r="R54">
        <v>562.88400000000001</v>
      </c>
      <c r="S54">
        <v>562.88400000000001</v>
      </c>
      <c r="T54">
        <v>562.88400000000001</v>
      </c>
      <c r="X54">
        <v>562.88400000000001</v>
      </c>
      <c r="Y54">
        <v>562.88400000000001</v>
      </c>
      <c r="Z54">
        <v>562.88400000000001</v>
      </c>
      <c r="AD54">
        <v>562.88400000000001</v>
      </c>
      <c r="AE54">
        <v>562.88400000000001</v>
      </c>
      <c r="AF54">
        <v>562.88400000000001</v>
      </c>
    </row>
    <row r="55" spans="2:35" x14ac:dyDescent="0.3">
      <c r="B55" t="s">
        <v>35</v>
      </c>
      <c r="F55">
        <v>418.76100000000002</v>
      </c>
      <c r="G55">
        <v>418.76100000000002</v>
      </c>
      <c r="H55">
        <v>418.76100000000002</v>
      </c>
      <c r="L55">
        <v>418.76100000000002</v>
      </c>
      <c r="M55">
        <v>418.76100000000002</v>
      </c>
      <c r="N55">
        <v>418.76100000000002</v>
      </c>
      <c r="R55">
        <v>418.76100000000002</v>
      </c>
      <c r="S55">
        <v>418.76100000000002</v>
      </c>
      <c r="T55">
        <v>418.76100000000002</v>
      </c>
      <c r="X55">
        <v>418.76100000000002</v>
      </c>
      <c r="Y55">
        <v>418.76100000000002</v>
      </c>
      <c r="Z55">
        <v>418.76100000000002</v>
      </c>
      <c r="AD55">
        <v>418.76100000000002</v>
      </c>
      <c r="AE55">
        <v>418.76100000000002</v>
      </c>
      <c r="AF55">
        <v>418.76100000000002</v>
      </c>
    </row>
    <row r="56" spans="2:35" x14ac:dyDescent="0.3">
      <c r="B56" t="s">
        <v>36</v>
      </c>
      <c r="F56">
        <v>309.55099999999999</v>
      </c>
      <c r="G56">
        <v>309.55099999999999</v>
      </c>
      <c r="H56">
        <v>309.55099999999999</v>
      </c>
      <c r="L56">
        <v>309.55099999999999</v>
      </c>
      <c r="M56">
        <v>309.55099999999999</v>
      </c>
      <c r="N56">
        <v>309.55099999999999</v>
      </c>
      <c r="R56">
        <v>309.55099999999999</v>
      </c>
      <c r="S56">
        <v>309.55099999999999</v>
      </c>
      <c r="T56">
        <v>309.55099999999999</v>
      </c>
      <c r="X56">
        <v>309.55099999999999</v>
      </c>
      <c r="Y56">
        <v>309.55099999999999</v>
      </c>
      <c r="Z56">
        <v>309.55099999999999</v>
      </c>
      <c r="AD56">
        <v>309.55099999999999</v>
      </c>
      <c r="AE56">
        <v>309.55099999999999</v>
      </c>
      <c r="AF56">
        <v>309.55099999999999</v>
      </c>
    </row>
    <row r="57" spans="2:35" x14ac:dyDescent="0.3">
      <c r="B57" t="s">
        <v>37</v>
      </c>
      <c r="F57">
        <v>234.99199999999999</v>
      </c>
      <c r="G57">
        <v>234.99199999999999</v>
      </c>
      <c r="H57">
        <v>234.99199999999999</v>
      </c>
      <c r="L57">
        <v>234.99199999999999</v>
      </c>
      <c r="M57">
        <v>234.99199999999999</v>
      </c>
      <c r="N57">
        <v>234.99199999999999</v>
      </c>
      <c r="R57">
        <v>234.99199999999999</v>
      </c>
      <c r="S57">
        <v>234.99199999999999</v>
      </c>
      <c r="T57">
        <v>234.99199999999999</v>
      </c>
      <c r="X57">
        <v>234.99199999999999</v>
      </c>
      <c r="Y57">
        <v>234.99199999999999</v>
      </c>
      <c r="Z57">
        <v>234.99199999999999</v>
      </c>
      <c r="AD57">
        <v>234.99199999999999</v>
      </c>
      <c r="AE57">
        <v>234.99199999999999</v>
      </c>
      <c r="AF57">
        <v>234.99199999999999</v>
      </c>
    </row>
    <row r="58" spans="2:35" x14ac:dyDescent="0.3">
      <c r="B58" t="s">
        <v>38</v>
      </c>
      <c r="F58">
        <v>174.119</v>
      </c>
      <c r="G58">
        <v>174.119</v>
      </c>
      <c r="H58">
        <v>174.119</v>
      </c>
      <c r="L58">
        <v>174.119</v>
      </c>
      <c r="M58">
        <v>174.119</v>
      </c>
      <c r="N58">
        <v>174.119</v>
      </c>
      <c r="R58">
        <v>174.119</v>
      </c>
      <c r="S58">
        <v>174.119</v>
      </c>
      <c r="T58">
        <v>174.119</v>
      </c>
      <c r="X58">
        <v>174.119</v>
      </c>
      <c r="Y58">
        <v>174.119</v>
      </c>
      <c r="Z58">
        <v>174.119</v>
      </c>
      <c r="AD58">
        <v>174.119</v>
      </c>
      <c r="AE58">
        <v>174.119</v>
      </c>
      <c r="AF58">
        <v>174.119</v>
      </c>
    </row>
    <row r="59" spans="2:35" x14ac:dyDescent="0.3">
      <c r="B59" t="s">
        <v>39</v>
      </c>
      <c r="F59">
        <v>140.32400000000001</v>
      </c>
      <c r="G59">
        <v>140.32400000000001</v>
      </c>
      <c r="H59">
        <v>140.32400000000001</v>
      </c>
      <c r="L59">
        <v>140.32400000000001</v>
      </c>
      <c r="M59">
        <v>140.32400000000001</v>
      </c>
      <c r="N59">
        <v>140.32400000000001</v>
      </c>
      <c r="R59">
        <v>140.32400000000001</v>
      </c>
      <c r="S59">
        <v>140.32400000000001</v>
      </c>
      <c r="T59">
        <v>140.32400000000001</v>
      </c>
      <c r="X59">
        <v>140.32400000000001</v>
      </c>
      <c r="Y59">
        <v>140.32400000000001</v>
      </c>
      <c r="Z59">
        <v>140.32400000000001</v>
      </c>
      <c r="AD59">
        <v>140.32400000000001</v>
      </c>
      <c r="AE59">
        <v>140.32400000000001</v>
      </c>
      <c r="AF59">
        <v>140.32400000000001</v>
      </c>
    </row>
    <row r="60" spans="2:35" x14ac:dyDescent="0.3">
      <c r="B60" t="s">
        <v>40</v>
      </c>
      <c r="F60">
        <v>214.495</v>
      </c>
      <c r="G60">
        <v>214.495</v>
      </c>
      <c r="H60">
        <v>214.495</v>
      </c>
      <c r="L60">
        <v>214.495</v>
      </c>
      <c r="M60">
        <v>214.495</v>
      </c>
      <c r="N60">
        <v>214.495</v>
      </c>
      <c r="R60">
        <v>214.495</v>
      </c>
      <c r="S60">
        <v>214.495</v>
      </c>
      <c r="T60">
        <v>214.495</v>
      </c>
      <c r="X60">
        <v>214.495</v>
      </c>
      <c r="Y60">
        <v>214.495</v>
      </c>
      <c r="Z60">
        <v>214.495</v>
      </c>
      <c r="AD60">
        <v>214.495</v>
      </c>
      <c r="AE60">
        <v>214.495</v>
      </c>
      <c r="AF60">
        <v>214.495</v>
      </c>
    </row>
    <row r="61" spans="2:35" x14ac:dyDescent="0.3">
      <c r="B61" t="s">
        <v>41</v>
      </c>
      <c r="F61">
        <v>600.30200000000002</v>
      </c>
      <c r="G61">
        <v>600.30200000000002</v>
      </c>
      <c r="H61">
        <v>600.30200000000002</v>
      </c>
      <c r="L61">
        <v>600.30200000000002</v>
      </c>
      <c r="M61">
        <v>600.30200000000002</v>
      </c>
      <c r="N61">
        <v>600.30200000000002</v>
      </c>
      <c r="R61">
        <v>600.30200000000002</v>
      </c>
      <c r="S61">
        <v>600.30200000000002</v>
      </c>
      <c r="T61">
        <v>600.30200000000002</v>
      </c>
      <c r="X61">
        <v>600.30200000000002</v>
      </c>
      <c r="Y61">
        <v>600.30200000000002</v>
      </c>
      <c r="Z61">
        <v>600.30200000000002</v>
      </c>
      <c r="AD61">
        <v>600.30200000000002</v>
      </c>
      <c r="AE61">
        <v>600.30200000000002</v>
      </c>
      <c r="AF61">
        <v>600.30200000000002</v>
      </c>
    </row>
    <row r="62" spans="2:35" x14ac:dyDescent="0.3">
      <c r="B62" t="s">
        <v>46</v>
      </c>
      <c r="F62" t="s">
        <v>4</v>
      </c>
      <c r="G62" t="s">
        <v>5</v>
      </c>
      <c r="H62" t="s">
        <v>6</v>
      </c>
      <c r="L62" t="s">
        <v>10</v>
      </c>
      <c r="M62" t="s">
        <v>11</v>
      </c>
      <c r="N62" t="s">
        <v>12</v>
      </c>
      <c r="R62" t="s">
        <v>16</v>
      </c>
      <c r="S62" t="s">
        <v>17</v>
      </c>
      <c r="T62" t="s">
        <v>18</v>
      </c>
      <c r="X62" t="s">
        <v>22</v>
      </c>
      <c r="Y62" t="s">
        <v>23</v>
      </c>
      <c r="Z62" t="s">
        <v>24</v>
      </c>
      <c r="AD62" t="s">
        <v>28</v>
      </c>
      <c r="AE62" t="s">
        <v>29</v>
      </c>
      <c r="AF62" t="s">
        <v>30</v>
      </c>
    </row>
    <row r="63" spans="2:35" x14ac:dyDescent="0.3">
      <c r="B63" t="s">
        <v>31</v>
      </c>
      <c r="F63">
        <v>1185.05</v>
      </c>
      <c r="G63">
        <v>1185.05</v>
      </c>
      <c r="H63">
        <v>1185.05</v>
      </c>
      <c r="L63">
        <v>1185.05</v>
      </c>
      <c r="M63">
        <v>1185.05</v>
      </c>
      <c r="N63">
        <v>1185.05</v>
      </c>
      <c r="R63">
        <v>1185.05</v>
      </c>
      <c r="S63">
        <v>1185.05</v>
      </c>
      <c r="T63">
        <v>1185.05</v>
      </c>
      <c r="X63">
        <v>1185.05</v>
      </c>
      <c r="Y63">
        <v>1185.05</v>
      </c>
      <c r="Z63">
        <v>1185.05</v>
      </c>
      <c r="AD63">
        <v>1185.05</v>
      </c>
      <c r="AE63">
        <v>1185.05</v>
      </c>
      <c r="AF63">
        <v>1185.05</v>
      </c>
      <c r="AI63">
        <f ca="1">INDIRECT(ADDRESS('V2-cleaning-time'!AI63,$AJ$3))</f>
        <v>1185.05</v>
      </c>
    </row>
    <row r="64" spans="2:35" x14ac:dyDescent="0.3">
      <c r="B64" t="s">
        <v>32</v>
      </c>
      <c r="F64">
        <v>1123.53</v>
      </c>
      <c r="G64">
        <v>1123.53</v>
      </c>
      <c r="H64">
        <v>1123.53</v>
      </c>
      <c r="L64">
        <v>1123.53</v>
      </c>
      <c r="M64">
        <v>1123.53</v>
      </c>
      <c r="N64">
        <v>1123.53</v>
      </c>
      <c r="R64">
        <v>1123.53</v>
      </c>
      <c r="S64">
        <v>1123.53</v>
      </c>
      <c r="T64">
        <v>1123.53</v>
      </c>
      <c r="X64">
        <v>1123.53</v>
      </c>
      <c r="Y64">
        <v>1123.53</v>
      </c>
      <c r="Z64">
        <v>1123.53</v>
      </c>
      <c r="AD64">
        <v>1123.53</v>
      </c>
      <c r="AE64">
        <v>1123.53</v>
      </c>
      <c r="AF64">
        <v>1123.53</v>
      </c>
    </row>
    <row r="65" spans="2:35" x14ac:dyDescent="0.3">
      <c r="B65" t="s">
        <v>33</v>
      </c>
      <c r="F65">
        <v>911.56</v>
      </c>
      <c r="G65">
        <v>911.56</v>
      </c>
      <c r="H65">
        <v>911.56</v>
      </c>
      <c r="L65">
        <v>911.56</v>
      </c>
      <c r="M65">
        <v>911.56</v>
      </c>
      <c r="N65">
        <v>911.56</v>
      </c>
      <c r="R65">
        <v>911.56</v>
      </c>
      <c r="S65">
        <v>911.56</v>
      </c>
      <c r="T65">
        <v>911.56</v>
      </c>
      <c r="X65">
        <v>911.56</v>
      </c>
      <c r="Y65">
        <v>911.56</v>
      </c>
      <c r="Z65">
        <v>911.56</v>
      </c>
      <c r="AD65">
        <v>911.56</v>
      </c>
      <c r="AE65">
        <v>911.56</v>
      </c>
      <c r="AF65">
        <v>911.56</v>
      </c>
    </row>
    <row r="66" spans="2:35" x14ac:dyDescent="0.3">
      <c r="B66" t="s">
        <v>34</v>
      </c>
      <c r="F66">
        <v>891.28599999999994</v>
      </c>
      <c r="G66">
        <v>891.28599999999994</v>
      </c>
      <c r="H66">
        <v>891.28599999999994</v>
      </c>
      <c r="L66">
        <v>891.28599999999994</v>
      </c>
      <c r="M66">
        <v>891.28599999999994</v>
      </c>
      <c r="N66">
        <v>891.28599999999994</v>
      </c>
      <c r="R66">
        <v>891.28599999999994</v>
      </c>
      <c r="S66">
        <v>891.28599999999994</v>
      </c>
      <c r="T66">
        <v>891.28599999999994</v>
      </c>
      <c r="X66">
        <v>891.28599999999994</v>
      </c>
      <c r="Y66">
        <v>891.28599999999994</v>
      </c>
      <c r="Z66">
        <v>891.28599999999994</v>
      </c>
      <c r="AD66">
        <v>891.28599999999994</v>
      </c>
      <c r="AE66">
        <v>891.28599999999994</v>
      </c>
      <c r="AF66">
        <v>891.28599999999994</v>
      </c>
    </row>
    <row r="67" spans="2:35" x14ac:dyDescent="0.3">
      <c r="B67" t="s">
        <v>35</v>
      </c>
      <c r="F67">
        <v>745.83699999999999</v>
      </c>
      <c r="G67">
        <v>745.83699999999999</v>
      </c>
      <c r="H67">
        <v>745.83699999999999</v>
      </c>
      <c r="L67">
        <v>745.83699999999999</v>
      </c>
      <c r="M67">
        <v>745.83699999999999</v>
      </c>
      <c r="N67">
        <v>745.83699999999999</v>
      </c>
      <c r="R67">
        <v>745.83699999999999</v>
      </c>
      <c r="S67">
        <v>745.83699999999999</v>
      </c>
      <c r="T67">
        <v>745.83699999999999</v>
      </c>
      <c r="X67">
        <v>745.83699999999999</v>
      </c>
      <c r="Y67">
        <v>745.83699999999999</v>
      </c>
      <c r="Z67">
        <v>745.83699999999999</v>
      </c>
      <c r="AD67">
        <v>745.83699999999999</v>
      </c>
      <c r="AE67">
        <v>745.83699999999999</v>
      </c>
      <c r="AF67">
        <v>745.83699999999999</v>
      </c>
    </row>
    <row r="68" spans="2:35" x14ac:dyDescent="0.3">
      <c r="B68" t="s">
        <v>36</v>
      </c>
      <c r="F68">
        <v>590.81100000000004</v>
      </c>
      <c r="G68">
        <v>590.81100000000004</v>
      </c>
      <c r="H68">
        <v>590.81100000000004</v>
      </c>
      <c r="L68">
        <v>590.81100000000004</v>
      </c>
      <c r="M68">
        <v>590.81100000000004</v>
      </c>
      <c r="N68">
        <v>590.81100000000004</v>
      </c>
      <c r="R68">
        <v>590.81100000000004</v>
      </c>
      <c r="S68">
        <v>590.81100000000004</v>
      </c>
      <c r="T68">
        <v>590.81100000000004</v>
      </c>
      <c r="X68">
        <v>590.81100000000004</v>
      </c>
      <c r="Y68">
        <v>590.81100000000004</v>
      </c>
      <c r="Z68">
        <v>590.81100000000004</v>
      </c>
      <c r="AD68">
        <v>590.81100000000004</v>
      </c>
      <c r="AE68">
        <v>590.81100000000004</v>
      </c>
      <c r="AF68">
        <v>590.81100000000004</v>
      </c>
    </row>
    <row r="69" spans="2:35" x14ac:dyDescent="0.3">
      <c r="B69" t="s">
        <v>37</v>
      </c>
      <c r="F69">
        <v>410.71199999999999</v>
      </c>
      <c r="G69">
        <v>410.71199999999999</v>
      </c>
      <c r="H69">
        <v>410.71199999999999</v>
      </c>
      <c r="L69">
        <v>410.71199999999999</v>
      </c>
      <c r="M69">
        <v>410.71199999999999</v>
      </c>
      <c r="N69">
        <v>410.71199999999999</v>
      </c>
      <c r="R69">
        <v>410.71199999999999</v>
      </c>
      <c r="S69">
        <v>410.71199999999999</v>
      </c>
      <c r="T69">
        <v>410.71199999999999</v>
      </c>
      <c r="X69">
        <v>410.71199999999999</v>
      </c>
      <c r="Y69">
        <v>410.71199999999999</v>
      </c>
      <c r="Z69">
        <v>410.71199999999999</v>
      </c>
      <c r="AD69">
        <v>410.71199999999999</v>
      </c>
      <c r="AE69">
        <v>410.71199999999999</v>
      </c>
      <c r="AF69">
        <v>410.71199999999999</v>
      </c>
    </row>
    <row r="70" spans="2:35" x14ac:dyDescent="0.3">
      <c r="B70" t="s">
        <v>38</v>
      </c>
      <c r="F70">
        <v>345.63900000000001</v>
      </c>
      <c r="G70">
        <v>345.63900000000001</v>
      </c>
      <c r="H70">
        <v>345.63900000000001</v>
      </c>
      <c r="L70">
        <v>345.63900000000001</v>
      </c>
      <c r="M70">
        <v>345.63900000000001</v>
      </c>
      <c r="N70">
        <v>345.63900000000001</v>
      </c>
      <c r="R70">
        <v>345.63900000000001</v>
      </c>
      <c r="S70">
        <v>345.63900000000001</v>
      </c>
      <c r="T70">
        <v>345.63900000000001</v>
      </c>
      <c r="X70">
        <v>345.63900000000001</v>
      </c>
      <c r="Y70">
        <v>345.63900000000001</v>
      </c>
      <c r="Z70">
        <v>345.63900000000001</v>
      </c>
      <c r="AD70">
        <v>345.63900000000001</v>
      </c>
      <c r="AE70">
        <v>345.63900000000001</v>
      </c>
      <c r="AF70">
        <v>345.63900000000001</v>
      </c>
    </row>
    <row r="71" spans="2:35" x14ac:dyDescent="0.3">
      <c r="B71" t="s">
        <v>39</v>
      </c>
      <c r="F71">
        <v>221.26499999999999</v>
      </c>
      <c r="G71">
        <v>221.26499999999999</v>
      </c>
      <c r="H71">
        <v>221.26499999999999</v>
      </c>
      <c r="L71">
        <v>221.26499999999999</v>
      </c>
      <c r="M71">
        <v>221.26499999999999</v>
      </c>
      <c r="N71">
        <v>221.26499999999999</v>
      </c>
      <c r="R71">
        <v>221.26499999999999</v>
      </c>
      <c r="S71">
        <v>221.26499999999999</v>
      </c>
      <c r="T71">
        <v>221.26499999999999</v>
      </c>
      <c r="X71">
        <v>221.26499999999999</v>
      </c>
      <c r="Y71">
        <v>221.26499999999999</v>
      </c>
      <c r="Z71">
        <v>221.26499999999999</v>
      </c>
      <c r="AD71">
        <v>221.26499999999999</v>
      </c>
      <c r="AE71">
        <v>221.26499999999999</v>
      </c>
      <c r="AF71">
        <v>221.26499999999999</v>
      </c>
    </row>
    <row r="72" spans="2:35" x14ac:dyDescent="0.3">
      <c r="B72" t="s">
        <v>40</v>
      </c>
      <c r="F72">
        <v>329.125</v>
      </c>
      <c r="G72">
        <v>329.125</v>
      </c>
      <c r="H72">
        <v>329.125</v>
      </c>
      <c r="L72">
        <v>329.125</v>
      </c>
      <c r="M72">
        <v>329.125</v>
      </c>
      <c r="N72">
        <v>329.125</v>
      </c>
      <c r="R72">
        <v>329.125</v>
      </c>
      <c r="S72">
        <v>329.125</v>
      </c>
      <c r="T72">
        <v>329.125</v>
      </c>
      <c r="X72">
        <v>329.125</v>
      </c>
      <c r="Y72">
        <v>329.125</v>
      </c>
      <c r="Z72">
        <v>329.125</v>
      </c>
      <c r="AD72">
        <v>329.125</v>
      </c>
      <c r="AE72">
        <v>329.125</v>
      </c>
      <c r="AF72">
        <v>329.125</v>
      </c>
    </row>
    <row r="73" spans="2:35" x14ac:dyDescent="0.3">
      <c r="B73" t="s">
        <v>41</v>
      </c>
      <c r="F73">
        <v>977.98900000000003</v>
      </c>
      <c r="G73">
        <v>977.98900000000003</v>
      </c>
      <c r="H73">
        <v>977.98900000000003</v>
      </c>
      <c r="L73">
        <v>977.98900000000003</v>
      </c>
      <c r="M73">
        <v>977.98900000000003</v>
      </c>
      <c r="N73">
        <v>977.98900000000003</v>
      </c>
      <c r="R73">
        <v>977.98900000000003</v>
      </c>
      <c r="S73">
        <v>977.98900000000003</v>
      </c>
      <c r="T73">
        <v>977.98900000000003</v>
      </c>
      <c r="X73">
        <v>977.98900000000003</v>
      </c>
      <c r="Y73">
        <v>977.98900000000003</v>
      </c>
      <c r="Z73">
        <v>977.98900000000003</v>
      </c>
      <c r="AD73">
        <v>977.98900000000003</v>
      </c>
      <c r="AE73">
        <v>977.98900000000003</v>
      </c>
      <c r="AF73">
        <v>977.98900000000003</v>
      </c>
    </row>
    <row r="74" spans="2:35" x14ac:dyDescent="0.3">
      <c r="B74" t="s">
        <v>47</v>
      </c>
      <c r="F74" t="s">
        <v>4</v>
      </c>
      <c r="G74" t="s">
        <v>5</v>
      </c>
      <c r="H74" t="s">
        <v>6</v>
      </c>
      <c r="L74" t="s">
        <v>10</v>
      </c>
      <c r="M74" t="s">
        <v>11</v>
      </c>
      <c r="N74" t="s">
        <v>12</v>
      </c>
      <c r="R74" t="s">
        <v>16</v>
      </c>
      <c r="S74" t="s">
        <v>17</v>
      </c>
      <c r="T74" t="s">
        <v>18</v>
      </c>
      <c r="X74" t="s">
        <v>22</v>
      </c>
      <c r="Y74" t="s">
        <v>23</v>
      </c>
      <c r="Z74" t="s">
        <v>24</v>
      </c>
      <c r="AD74" t="s">
        <v>28</v>
      </c>
      <c r="AE74" t="s">
        <v>29</v>
      </c>
      <c r="AF74" t="s">
        <v>30</v>
      </c>
    </row>
    <row r="75" spans="2:35" x14ac:dyDescent="0.3">
      <c r="B75" t="s">
        <v>31</v>
      </c>
      <c r="F75">
        <v>529.53300000000002</v>
      </c>
      <c r="G75">
        <v>529.53300000000002</v>
      </c>
      <c r="H75">
        <v>529.53300000000002</v>
      </c>
      <c r="L75">
        <v>529.53300000000002</v>
      </c>
      <c r="M75">
        <v>529.53300000000002</v>
      </c>
      <c r="N75">
        <v>529.53300000000002</v>
      </c>
      <c r="R75">
        <v>529.53300000000002</v>
      </c>
      <c r="S75">
        <v>529.53300000000002</v>
      </c>
      <c r="T75">
        <v>529.53300000000002</v>
      </c>
      <c r="X75">
        <v>529.53300000000002</v>
      </c>
      <c r="Y75">
        <v>529.53300000000002</v>
      </c>
      <c r="Z75">
        <v>529.53300000000002</v>
      </c>
      <c r="AD75">
        <v>529.53300000000002</v>
      </c>
      <c r="AE75">
        <v>529.53300000000002</v>
      </c>
      <c r="AF75">
        <v>529.53300000000002</v>
      </c>
      <c r="AI75">
        <f ca="1">INDIRECT(ADDRESS('V2-cleaning-time'!AI75,$AJ$3))</f>
        <v>447.346</v>
      </c>
    </row>
    <row r="76" spans="2:35" x14ac:dyDescent="0.3">
      <c r="B76" t="s">
        <v>32</v>
      </c>
      <c r="F76">
        <v>450.76799999999997</v>
      </c>
      <c r="G76">
        <v>450.76799999999997</v>
      </c>
      <c r="H76">
        <v>450.76799999999997</v>
      </c>
      <c r="L76">
        <v>450.76799999999997</v>
      </c>
      <c r="M76">
        <v>450.76799999999997</v>
      </c>
      <c r="N76">
        <v>450.76799999999997</v>
      </c>
      <c r="R76">
        <v>450.76799999999997</v>
      </c>
      <c r="S76">
        <v>450.76799999999997</v>
      </c>
      <c r="T76">
        <v>450.76799999999997</v>
      </c>
      <c r="X76">
        <v>450.76799999999997</v>
      </c>
      <c r="Y76">
        <v>450.76799999999997</v>
      </c>
      <c r="Z76">
        <v>450.76799999999997</v>
      </c>
      <c r="AD76">
        <v>450.76799999999997</v>
      </c>
      <c r="AE76">
        <v>450.76799999999997</v>
      </c>
      <c r="AF76">
        <v>450.76799999999997</v>
      </c>
    </row>
    <row r="77" spans="2:35" x14ac:dyDescent="0.3">
      <c r="B77" t="s">
        <v>33</v>
      </c>
      <c r="F77">
        <v>447.346</v>
      </c>
      <c r="G77">
        <v>447.346</v>
      </c>
      <c r="H77">
        <v>447.346</v>
      </c>
      <c r="L77">
        <v>447.346</v>
      </c>
      <c r="M77">
        <v>447.346</v>
      </c>
      <c r="N77">
        <v>447.346</v>
      </c>
      <c r="R77">
        <v>447.346</v>
      </c>
      <c r="S77">
        <v>447.346</v>
      </c>
      <c r="T77">
        <v>447.346</v>
      </c>
      <c r="X77">
        <v>447.346</v>
      </c>
      <c r="Y77">
        <v>447.346</v>
      </c>
      <c r="Z77">
        <v>447.346</v>
      </c>
      <c r="AD77">
        <v>447.346</v>
      </c>
      <c r="AE77">
        <v>447.346</v>
      </c>
      <c r="AF77">
        <v>447.346</v>
      </c>
    </row>
    <row r="78" spans="2:35" x14ac:dyDescent="0.3">
      <c r="B78" t="s">
        <v>34</v>
      </c>
      <c r="F78">
        <v>428.517</v>
      </c>
      <c r="G78">
        <v>428.517</v>
      </c>
      <c r="H78">
        <v>428.517</v>
      </c>
      <c r="L78">
        <v>428.517</v>
      </c>
      <c r="M78">
        <v>428.517</v>
      </c>
      <c r="N78">
        <v>428.517</v>
      </c>
      <c r="R78">
        <v>428.517</v>
      </c>
      <c r="S78">
        <v>428.517</v>
      </c>
      <c r="T78">
        <v>428.517</v>
      </c>
      <c r="X78">
        <v>428.517</v>
      </c>
      <c r="Y78">
        <v>428.517</v>
      </c>
      <c r="Z78">
        <v>428.517</v>
      </c>
      <c r="AD78">
        <v>428.517</v>
      </c>
      <c r="AE78">
        <v>428.517</v>
      </c>
      <c r="AF78">
        <v>428.517</v>
      </c>
    </row>
    <row r="79" spans="2:35" x14ac:dyDescent="0.3">
      <c r="B79" t="s">
        <v>35</v>
      </c>
      <c r="F79">
        <v>428.517</v>
      </c>
      <c r="G79">
        <v>428.517</v>
      </c>
      <c r="H79">
        <v>428.517</v>
      </c>
      <c r="L79">
        <v>428.517</v>
      </c>
      <c r="M79">
        <v>428.517</v>
      </c>
      <c r="N79">
        <v>428.517</v>
      </c>
      <c r="R79">
        <v>428.517</v>
      </c>
      <c r="S79">
        <v>428.517</v>
      </c>
      <c r="T79">
        <v>428.517</v>
      </c>
      <c r="X79">
        <v>428.517</v>
      </c>
      <c r="Y79">
        <v>428.517</v>
      </c>
      <c r="Z79">
        <v>428.517</v>
      </c>
      <c r="AD79">
        <v>428.517</v>
      </c>
      <c r="AE79">
        <v>428.517</v>
      </c>
      <c r="AF79">
        <v>428.517</v>
      </c>
    </row>
    <row r="80" spans="2:35" x14ac:dyDescent="0.3">
      <c r="B80" t="s">
        <v>36</v>
      </c>
      <c r="F80">
        <v>283.00700000000001</v>
      </c>
      <c r="G80">
        <v>283.00700000000001</v>
      </c>
      <c r="H80">
        <v>283.00700000000001</v>
      </c>
      <c r="L80">
        <v>283.00700000000001</v>
      </c>
      <c r="M80">
        <v>283.00700000000001</v>
      </c>
      <c r="N80">
        <v>283.00700000000001</v>
      </c>
      <c r="R80">
        <v>283.00700000000001</v>
      </c>
      <c r="S80">
        <v>283.00700000000001</v>
      </c>
      <c r="T80">
        <v>283.00700000000001</v>
      </c>
      <c r="X80">
        <v>283.00700000000001</v>
      </c>
      <c r="Y80">
        <v>283.00700000000001</v>
      </c>
      <c r="Z80">
        <v>283.00700000000001</v>
      </c>
      <c r="AD80">
        <v>283.00700000000001</v>
      </c>
      <c r="AE80">
        <v>283.00700000000001</v>
      </c>
      <c r="AF80">
        <v>283.00700000000001</v>
      </c>
    </row>
    <row r="81" spans="2:35" x14ac:dyDescent="0.3">
      <c r="B81" t="s">
        <v>37</v>
      </c>
      <c r="F81">
        <v>305.24599999999998</v>
      </c>
      <c r="G81">
        <v>305.24599999999998</v>
      </c>
      <c r="H81">
        <v>305.24599999999998</v>
      </c>
      <c r="L81">
        <v>305.24599999999998</v>
      </c>
      <c r="M81">
        <v>305.24599999999998</v>
      </c>
      <c r="N81">
        <v>305.24599999999998</v>
      </c>
      <c r="R81">
        <v>305.24599999999998</v>
      </c>
      <c r="S81">
        <v>305.24599999999998</v>
      </c>
      <c r="T81">
        <v>305.24599999999998</v>
      </c>
      <c r="X81">
        <v>305.24599999999998</v>
      </c>
      <c r="Y81">
        <v>305.24599999999998</v>
      </c>
      <c r="Z81">
        <v>305.24599999999998</v>
      </c>
      <c r="AD81">
        <v>305.24599999999998</v>
      </c>
      <c r="AE81">
        <v>305.24599999999998</v>
      </c>
      <c r="AF81">
        <v>305.24599999999998</v>
      </c>
    </row>
    <row r="82" spans="2:35" x14ac:dyDescent="0.3">
      <c r="B82" t="s">
        <v>38</v>
      </c>
      <c r="F82">
        <v>224.15</v>
      </c>
      <c r="G82">
        <v>224.15</v>
      </c>
      <c r="H82">
        <v>224.15</v>
      </c>
      <c r="L82">
        <v>224.15</v>
      </c>
      <c r="M82">
        <v>224.15</v>
      </c>
      <c r="N82">
        <v>224.15</v>
      </c>
      <c r="R82">
        <v>224.15</v>
      </c>
      <c r="S82">
        <v>224.15</v>
      </c>
      <c r="T82">
        <v>224.15</v>
      </c>
      <c r="X82">
        <v>224.15</v>
      </c>
      <c r="Y82">
        <v>224.15</v>
      </c>
      <c r="Z82">
        <v>224.15</v>
      </c>
      <c r="AD82">
        <v>224.15</v>
      </c>
      <c r="AE82">
        <v>224.15</v>
      </c>
      <c r="AF82">
        <v>224.15</v>
      </c>
    </row>
    <row r="83" spans="2:35" x14ac:dyDescent="0.3">
      <c r="B83" t="s">
        <v>39</v>
      </c>
      <c r="F83">
        <v>202.25399999999999</v>
      </c>
      <c r="G83">
        <v>202.25399999999999</v>
      </c>
      <c r="H83">
        <v>202.25399999999999</v>
      </c>
      <c r="L83">
        <v>202.25399999999999</v>
      </c>
      <c r="M83">
        <v>202.25399999999999</v>
      </c>
      <c r="N83">
        <v>202.25399999999999</v>
      </c>
      <c r="R83">
        <v>202.25399999999999</v>
      </c>
      <c r="S83">
        <v>202.25399999999999</v>
      </c>
      <c r="T83">
        <v>202.25399999999999</v>
      </c>
      <c r="X83">
        <v>202.25399999999999</v>
      </c>
      <c r="Y83">
        <v>202.25399999999999</v>
      </c>
      <c r="Z83">
        <v>202.25399999999999</v>
      </c>
      <c r="AD83">
        <v>202.25399999999999</v>
      </c>
      <c r="AE83">
        <v>202.25399999999999</v>
      </c>
      <c r="AF83">
        <v>202.25399999999999</v>
      </c>
    </row>
    <row r="84" spans="2:35" x14ac:dyDescent="0.3">
      <c r="B84" t="s">
        <v>40</v>
      </c>
      <c r="F84">
        <v>112.19199999999999</v>
      </c>
      <c r="G84">
        <v>112.19199999999999</v>
      </c>
      <c r="H84">
        <v>112.19199999999999</v>
      </c>
      <c r="L84">
        <v>112.19199999999999</v>
      </c>
      <c r="M84">
        <v>112.19199999999999</v>
      </c>
      <c r="N84">
        <v>112.19199999999999</v>
      </c>
      <c r="R84">
        <v>112.19199999999999</v>
      </c>
      <c r="S84">
        <v>112.19199999999999</v>
      </c>
      <c r="T84">
        <v>112.19199999999999</v>
      </c>
      <c r="X84">
        <v>112.19199999999999</v>
      </c>
      <c r="Y84">
        <v>112.19199999999999</v>
      </c>
      <c r="Z84">
        <v>112.19199999999999</v>
      </c>
      <c r="AD84">
        <v>112.19199999999999</v>
      </c>
      <c r="AE84">
        <v>112.19199999999999</v>
      </c>
      <c r="AF84">
        <v>112.19199999999999</v>
      </c>
    </row>
    <row r="85" spans="2:35" x14ac:dyDescent="0.3">
      <c r="B85" t="s">
        <v>41</v>
      </c>
      <c r="F85">
        <v>345.97699999999998</v>
      </c>
      <c r="G85">
        <v>345.97699999999998</v>
      </c>
      <c r="H85">
        <v>345.97699999999998</v>
      </c>
      <c r="L85">
        <v>345.97699999999998</v>
      </c>
      <c r="M85">
        <v>345.97699999999998</v>
      </c>
      <c r="N85">
        <v>345.97699999999998</v>
      </c>
      <c r="R85">
        <v>345.97699999999998</v>
      </c>
      <c r="S85">
        <v>345.97699999999998</v>
      </c>
      <c r="T85">
        <v>345.97699999999998</v>
      </c>
      <c r="X85">
        <v>345.97699999999998</v>
      </c>
      <c r="Y85">
        <v>345.97699999999998</v>
      </c>
      <c r="Z85">
        <v>345.97699999999998</v>
      </c>
      <c r="AD85">
        <v>345.97699999999998</v>
      </c>
      <c r="AE85">
        <v>345.97699999999998</v>
      </c>
      <c r="AF85">
        <v>345.97699999999998</v>
      </c>
    </row>
    <row r="86" spans="2:35" x14ac:dyDescent="0.3">
      <c r="B86" t="s">
        <v>48</v>
      </c>
      <c r="F86" t="s">
        <v>4</v>
      </c>
      <c r="G86" t="s">
        <v>5</v>
      </c>
      <c r="H86" t="s">
        <v>6</v>
      </c>
      <c r="L86" t="s">
        <v>10</v>
      </c>
      <c r="M86" t="s">
        <v>11</v>
      </c>
      <c r="N86" t="s">
        <v>12</v>
      </c>
      <c r="R86" t="s">
        <v>16</v>
      </c>
      <c r="S86" t="s">
        <v>17</v>
      </c>
      <c r="T86" t="s">
        <v>18</v>
      </c>
      <c r="X86" t="s">
        <v>22</v>
      </c>
      <c r="Y86" t="s">
        <v>23</v>
      </c>
      <c r="Z86" t="s">
        <v>24</v>
      </c>
      <c r="AD86" t="s">
        <v>28</v>
      </c>
      <c r="AE86" t="s">
        <v>29</v>
      </c>
      <c r="AF86" t="s">
        <v>30</v>
      </c>
    </row>
    <row r="87" spans="2:35" x14ac:dyDescent="0.3">
      <c r="B87" t="s">
        <v>31</v>
      </c>
      <c r="F87">
        <v>512.73599999999999</v>
      </c>
      <c r="G87">
        <v>512.73599999999999</v>
      </c>
      <c r="H87">
        <v>512.73599999999999</v>
      </c>
      <c r="L87">
        <v>512.73599999999999</v>
      </c>
      <c r="M87">
        <v>512.73599999999999</v>
      </c>
      <c r="N87">
        <v>512.73599999999999</v>
      </c>
      <c r="R87">
        <v>512.73599999999999</v>
      </c>
      <c r="S87">
        <v>512.73599999999999</v>
      </c>
      <c r="T87">
        <v>512.73599999999999</v>
      </c>
      <c r="X87">
        <v>512.73599999999999</v>
      </c>
      <c r="Y87">
        <v>512.73599999999999</v>
      </c>
      <c r="Z87">
        <v>512.73599999999999</v>
      </c>
      <c r="AD87">
        <v>512.73599999999999</v>
      </c>
      <c r="AE87">
        <v>512.73599999999999</v>
      </c>
      <c r="AF87">
        <v>512.73599999999999</v>
      </c>
      <c r="AI87">
        <f ca="1">INDIRECT(ADDRESS('V2-cleaning-time'!AI87,$AJ$3))</f>
        <v>512.73599999999999</v>
      </c>
    </row>
    <row r="88" spans="2:35" x14ac:dyDescent="0.3">
      <c r="B88" t="s">
        <v>32</v>
      </c>
      <c r="F88">
        <v>367.637</v>
      </c>
      <c r="G88">
        <v>367.637</v>
      </c>
      <c r="H88">
        <v>367.637</v>
      </c>
      <c r="L88">
        <v>367.637</v>
      </c>
      <c r="M88">
        <v>367.637</v>
      </c>
      <c r="N88">
        <v>367.637</v>
      </c>
      <c r="R88">
        <v>367.637</v>
      </c>
      <c r="S88">
        <v>367.637</v>
      </c>
      <c r="T88">
        <v>367.637</v>
      </c>
      <c r="X88">
        <v>367.637</v>
      </c>
      <c r="Y88">
        <v>367.637</v>
      </c>
      <c r="Z88">
        <v>367.637</v>
      </c>
      <c r="AD88">
        <v>367.637</v>
      </c>
      <c r="AE88">
        <v>367.637</v>
      </c>
      <c r="AF88">
        <v>367.637</v>
      </c>
    </row>
    <row r="89" spans="2:35" x14ac:dyDescent="0.3">
      <c r="B89" t="s">
        <v>33</v>
      </c>
      <c r="F89">
        <v>298.29000000000002</v>
      </c>
      <c r="G89">
        <v>298.29000000000002</v>
      </c>
      <c r="H89">
        <v>298.29000000000002</v>
      </c>
      <c r="L89">
        <v>298.29000000000002</v>
      </c>
      <c r="M89">
        <v>298.29000000000002</v>
      </c>
      <c r="N89">
        <v>298.29000000000002</v>
      </c>
      <c r="R89">
        <v>298.29000000000002</v>
      </c>
      <c r="S89">
        <v>298.29000000000002</v>
      </c>
      <c r="T89">
        <v>298.29000000000002</v>
      </c>
      <c r="X89">
        <v>298.29000000000002</v>
      </c>
      <c r="Y89">
        <v>298.29000000000002</v>
      </c>
      <c r="Z89">
        <v>298.29000000000002</v>
      </c>
      <c r="AD89">
        <v>298.29000000000002</v>
      </c>
      <c r="AE89">
        <v>298.29000000000002</v>
      </c>
      <c r="AF89">
        <v>298.29000000000002</v>
      </c>
    </row>
    <row r="90" spans="2:35" x14ac:dyDescent="0.3">
      <c r="B90" t="s">
        <v>34</v>
      </c>
      <c r="F90">
        <v>270.51900000000001</v>
      </c>
      <c r="G90">
        <v>270.51900000000001</v>
      </c>
      <c r="H90">
        <v>270.51900000000001</v>
      </c>
      <c r="L90">
        <v>270.51900000000001</v>
      </c>
      <c r="M90">
        <v>270.51900000000001</v>
      </c>
      <c r="N90">
        <v>270.51900000000001</v>
      </c>
      <c r="R90">
        <v>270.51900000000001</v>
      </c>
      <c r="S90">
        <v>270.51900000000001</v>
      </c>
      <c r="T90">
        <v>270.51900000000001</v>
      </c>
      <c r="X90">
        <v>270.51900000000001</v>
      </c>
      <c r="Y90">
        <v>270.51900000000001</v>
      </c>
      <c r="Z90">
        <v>270.51900000000001</v>
      </c>
      <c r="AD90">
        <v>270.51900000000001</v>
      </c>
      <c r="AE90">
        <v>270.51900000000001</v>
      </c>
      <c r="AF90">
        <v>270.51900000000001</v>
      </c>
    </row>
    <row r="91" spans="2:35" x14ac:dyDescent="0.3">
      <c r="B91" t="s">
        <v>35</v>
      </c>
      <c r="F91">
        <v>294.553</v>
      </c>
      <c r="G91">
        <v>294.553</v>
      </c>
      <c r="H91">
        <v>294.553</v>
      </c>
      <c r="L91">
        <v>294.553</v>
      </c>
      <c r="M91">
        <v>294.553</v>
      </c>
      <c r="N91">
        <v>294.553</v>
      </c>
      <c r="R91">
        <v>294.553</v>
      </c>
      <c r="S91">
        <v>294.553</v>
      </c>
      <c r="T91">
        <v>294.553</v>
      </c>
      <c r="X91">
        <v>294.553</v>
      </c>
      <c r="Y91">
        <v>294.553</v>
      </c>
      <c r="Z91">
        <v>294.553</v>
      </c>
      <c r="AD91">
        <v>294.553</v>
      </c>
      <c r="AE91">
        <v>294.553</v>
      </c>
      <c r="AF91">
        <v>294.553</v>
      </c>
    </row>
    <row r="92" spans="2:35" x14ac:dyDescent="0.3">
      <c r="B92" t="s">
        <v>36</v>
      </c>
      <c r="F92">
        <v>197.49199999999999</v>
      </c>
      <c r="G92">
        <v>197.49199999999999</v>
      </c>
      <c r="H92">
        <v>197.49199999999999</v>
      </c>
      <c r="L92">
        <v>197.49199999999999</v>
      </c>
      <c r="M92">
        <v>197.49199999999999</v>
      </c>
      <c r="N92">
        <v>197.49199999999999</v>
      </c>
      <c r="R92">
        <v>197.49199999999999</v>
      </c>
      <c r="S92">
        <v>197.49199999999999</v>
      </c>
      <c r="T92">
        <v>197.49199999999999</v>
      </c>
      <c r="X92">
        <v>197.49199999999999</v>
      </c>
      <c r="Y92">
        <v>197.49199999999999</v>
      </c>
      <c r="Z92">
        <v>197.49199999999999</v>
      </c>
      <c r="AD92">
        <v>197.49199999999999</v>
      </c>
      <c r="AE92">
        <v>197.49199999999999</v>
      </c>
      <c r="AF92">
        <v>197.49199999999999</v>
      </c>
    </row>
    <row r="93" spans="2:35" x14ac:dyDescent="0.3">
      <c r="B93" t="s">
        <v>37</v>
      </c>
      <c r="F93">
        <v>189.83500000000001</v>
      </c>
      <c r="G93">
        <v>189.83500000000001</v>
      </c>
      <c r="H93">
        <v>189.83500000000001</v>
      </c>
      <c r="L93">
        <v>189.83500000000001</v>
      </c>
      <c r="M93">
        <v>189.83500000000001</v>
      </c>
      <c r="N93">
        <v>189.83500000000001</v>
      </c>
      <c r="R93">
        <v>189.83500000000001</v>
      </c>
      <c r="S93">
        <v>189.83500000000001</v>
      </c>
      <c r="T93">
        <v>189.83500000000001</v>
      </c>
      <c r="X93">
        <v>189.83500000000001</v>
      </c>
      <c r="Y93">
        <v>189.83500000000001</v>
      </c>
      <c r="Z93">
        <v>189.83500000000001</v>
      </c>
      <c r="AD93">
        <v>189.83500000000001</v>
      </c>
      <c r="AE93">
        <v>189.83500000000001</v>
      </c>
      <c r="AF93">
        <v>189.83500000000001</v>
      </c>
    </row>
    <row r="94" spans="2:35" x14ac:dyDescent="0.3">
      <c r="B94" t="s">
        <v>38</v>
      </c>
      <c r="F94">
        <v>189.83500000000001</v>
      </c>
      <c r="G94">
        <v>189.83500000000001</v>
      </c>
      <c r="H94">
        <v>189.83500000000001</v>
      </c>
      <c r="L94">
        <v>189.83500000000001</v>
      </c>
      <c r="M94">
        <v>189.83500000000001</v>
      </c>
      <c r="N94">
        <v>189.83500000000001</v>
      </c>
      <c r="R94">
        <v>189.83500000000001</v>
      </c>
      <c r="S94">
        <v>189.83500000000001</v>
      </c>
      <c r="T94">
        <v>189.83500000000001</v>
      </c>
      <c r="X94">
        <v>189.83500000000001</v>
      </c>
      <c r="Y94">
        <v>189.83500000000001</v>
      </c>
      <c r="Z94">
        <v>189.83500000000001</v>
      </c>
      <c r="AD94">
        <v>189.83500000000001</v>
      </c>
      <c r="AE94">
        <v>189.83500000000001</v>
      </c>
      <c r="AF94">
        <v>189.83500000000001</v>
      </c>
    </row>
    <row r="95" spans="2:35" x14ac:dyDescent="0.3">
      <c r="B95" t="s">
        <v>39</v>
      </c>
      <c r="F95">
        <v>102.277</v>
      </c>
      <c r="G95">
        <v>102.277</v>
      </c>
      <c r="H95">
        <v>102.277</v>
      </c>
      <c r="L95">
        <v>102.277</v>
      </c>
      <c r="M95">
        <v>102.277</v>
      </c>
      <c r="N95">
        <v>102.277</v>
      </c>
      <c r="R95">
        <v>102.277</v>
      </c>
      <c r="S95">
        <v>102.277</v>
      </c>
      <c r="T95">
        <v>102.277</v>
      </c>
      <c r="X95">
        <v>102.277</v>
      </c>
      <c r="Y95">
        <v>102.277</v>
      </c>
      <c r="Z95">
        <v>102.277</v>
      </c>
      <c r="AD95">
        <v>102.277</v>
      </c>
      <c r="AE95">
        <v>102.277</v>
      </c>
      <c r="AF95">
        <v>102.277</v>
      </c>
    </row>
    <row r="96" spans="2:35" x14ac:dyDescent="0.3">
      <c r="B96" t="s">
        <v>40</v>
      </c>
      <c r="F96">
        <v>102.277</v>
      </c>
      <c r="G96">
        <v>102.277</v>
      </c>
      <c r="H96">
        <v>102.277</v>
      </c>
      <c r="L96">
        <v>102.277</v>
      </c>
      <c r="M96">
        <v>102.277</v>
      </c>
      <c r="N96">
        <v>102.277</v>
      </c>
      <c r="R96">
        <v>102.277</v>
      </c>
      <c r="S96">
        <v>102.277</v>
      </c>
      <c r="T96">
        <v>102.277</v>
      </c>
      <c r="X96">
        <v>102.277</v>
      </c>
      <c r="Y96">
        <v>102.277</v>
      </c>
      <c r="Z96">
        <v>102.277</v>
      </c>
      <c r="AD96">
        <v>102.277</v>
      </c>
      <c r="AE96">
        <v>102.277</v>
      </c>
      <c r="AF96">
        <v>102.277</v>
      </c>
    </row>
    <row r="97" spans="2:35" x14ac:dyDescent="0.3">
      <c r="B97" t="s">
        <v>41</v>
      </c>
      <c r="F97">
        <v>105.78</v>
      </c>
      <c r="G97">
        <v>105.78</v>
      </c>
      <c r="H97">
        <v>105.78</v>
      </c>
      <c r="L97">
        <v>105.78</v>
      </c>
      <c r="M97">
        <v>105.78</v>
      </c>
      <c r="N97">
        <v>105.78</v>
      </c>
      <c r="R97">
        <v>105.78</v>
      </c>
      <c r="S97">
        <v>105.78</v>
      </c>
      <c r="T97">
        <v>105.78</v>
      </c>
      <c r="X97">
        <v>105.78</v>
      </c>
      <c r="Y97">
        <v>105.78</v>
      </c>
      <c r="Z97">
        <v>105.78</v>
      </c>
      <c r="AD97">
        <v>105.78</v>
      </c>
      <c r="AE97">
        <v>105.78</v>
      </c>
      <c r="AF97">
        <v>105.78</v>
      </c>
    </row>
    <row r="98" spans="2:35" x14ac:dyDescent="0.3">
      <c r="B98" t="s">
        <v>49</v>
      </c>
      <c r="F98" t="s">
        <v>4</v>
      </c>
      <c r="G98" t="s">
        <v>5</v>
      </c>
      <c r="H98" t="s">
        <v>6</v>
      </c>
      <c r="L98" t="s">
        <v>10</v>
      </c>
      <c r="M98" t="s">
        <v>11</v>
      </c>
      <c r="N98" t="s">
        <v>12</v>
      </c>
      <c r="R98" t="s">
        <v>16</v>
      </c>
      <c r="S98" t="s">
        <v>17</v>
      </c>
      <c r="T98" t="s">
        <v>18</v>
      </c>
      <c r="X98" t="s">
        <v>22</v>
      </c>
      <c r="Y98" t="s">
        <v>23</v>
      </c>
      <c r="Z98" t="s">
        <v>24</v>
      </c>
      <c r="AD98" t="s">
        <v>28</v>
      </c>
      <c r="AE98" t="s">
        <v>29</v>
      </c>
      <c r="AF98" t="s">
        <v>30</v>
      </c>
    </row>
    <row r="99" spans="2:35" x14ac:dyDescent="0.3">
      <c r="B99" t="s">
        <v>31</v>
      </c>
      <c r="F99">
        <v>2614.48</v>
      </c>
      <c r="G99">
        <v>2614.48</v>
      </c>
      <c r="H99">
        <v>2614.48</v>
      </c>
      <c r="L99">
        <v>2614.48</v>
      </c>
      <c r="M99">
        <v>2614.48</v>
      </c>
      <c r="N99">
        <v>2614.48</v>
      </c>
      <c r="R99">
        <v>2614.48</v>
      </c>
      <c r="S99">
        <v>2614.48</v>
      </c>
      <c r="T99">
        <v>2614.48</v>
      </c>
      <c r="X99">
        <v>2614.48</v>
      </c>
      <c r="Y99">
        <v>2614.48</v>
      </c>
      <c r="Z99">
        <v>2614.48</v>
      </c>
      <c r="AD99">
        <v>2614.48</v>
      </c>
      <c r="AE99">
        <v>2614.48</v>
      </c>
      <c r="AF99">
        <v>2614.48</v>
      </c>
      <c r="AI99">
        <f ca="1">INDIRECT(ADDRESS('V2-cleaning-time'!AI99,$AJ$3))</f>
        <v>2614.48</v>
      </c>
    </row>
    <row r="100" spans="2:35" x14ac:dyDescent="0.3">
      <c r="B100" t="s">
        <v>32</v>
      </c>
      <c r="F100">
        <v>1844.29</v>
      </c>
      <c r="G100">
        <v>1844.29</v>
      </c>
      <c r="H100">
        <v>1844.29</v>
      </c>
      <c r="L100">
        <v>1844.29</v>
      </c>
      <c r="M100">
        <v>1844.29</v>
      </c>
      <c r="N100">
        <v>1844.29</v>
      </c>
      <c r="R100">
        <v>1844.29</v>
      </c>
      <c r="S100">
        <v>1844.29</v>
      </c>
      <c r="T100">
        <v>1844.29</v>
      </c>
      <c r="X100">
        <v>1844.29</v>
      </c>
      <c r="Y100">
        <v>1844.29</v>
      </c>
      <c r="Z100">
        <v>1844.29</v>
      </c>
      <c r="AD100">
        <v>1844.29</v>
      </c>
      <c r="AE100">
        <v>1844.29</v>
      </c>
      <c r="AF100">
        <v>1844.29</v>
      </c>
    </row>
    <row r="101" spans="2:35" x14ac:dyDescent="0.3">
      <c r="B101" t="s">
        <v>33</v>
      </c>
      <c r="F101">
        <v>1279.4100000000001</v>
      </c>
      <c r="G101">
        <v>1279.4100000000001</v>
      </c>
      <c r="H101">
        <v>1279.4100000000001</v>
      </c>
      <c r="L101">
        <v>1279.4100000000001</v>
      </c>
      <c r="M101">
        <v>1279.4100000000001</v>
      </c>
      <c r="N101">
        <v>1279.4100000000001</v>
      </c>
      <c r="R101">
        <v>1279.4100000000001</v>
      </c>
      <c r="S101">
        <v>1279.4100000000001</v>
      </c>
      <c r="T101">
        <v>1279.4100000000001</v>
      </c>
      <c r="X101">
        <v>1279.4100000000001</v>
      </c>
      <c r="Y101">
        <v>1279.4100000000001</v>
      </c>
      <c r="Z101">
        <v>1279.4100000000001</v>
      </c>
      <c r="AD101">
        <v>1279.4100000000001</v>
      </c>
      <c r="AE101">
        <v>1279.4100000000001</v>
      </c>
      <c r="AF101">
        <v>1279.4100000000001</v>
      </c>
    </row>
    <row r="102" spans="2:35" x14ac:dyDescent="0.3">
      <c r="B102" t="s">
        <v>34</v>
      </c>
      <c r="F102">
        <v>1124.8599999999999</v>
      </c>
      <c r="G102">
        <v>1124.8599999999999</v>
      </c>
      <c r="H102">
        <v>1124.8599999999999</v>
      </c>
      <c r="L102">
        <v>1124.8599999999999</v>
      </c>
      <c r="M102">
        <v>1124.8599999999999</v>
      </c>
      <c r="N102">
        <v>1124.8599999999999</v>
      </c>
      <c r="R102">
        <v>1124.8599999999999</v>
      </c>
      <c r="S102">
        <v>1124.8599999999999</v>
      </c>
      <c r="T102">
        <v>1124.8599999999999</v>
      </c>
      <c r="X102">
        <v>1124.8599999999999</v>
      </c>
      <c r="Y102">
        <v>1124.8599999999999</v>
      </c>
      <c r="Z102">
        <v>1124.8599999999999</v>
      </c>
      <c r="AD102">
        <v>1124.8599999999999</v>
      </c>
      <c r="AE102">
        <v>1124.8599999999999</v>
      </c>
      <c r="AF102">
        <v>1124.8599999999999</v>
      </c>
    </row>
    <row r="103" spans="2:35" x14ac:dyDescent="0.3">
      <c r="B103" t="s">
        <v>35</v>
      </c>
      <c r="F103">
        <v>740.58399999999995</v>
      </c>
      <c r="G103">
        <v>740.58399999999995</v>
      </c>
      <c r="H103">
        <v>740.58399999999995</v>
      </c>
      <c r="L103">
        <v>740.58399999999995</v>
      </c>
      <c r="M103">
        <v>740.58399999999995</v>
      </c>
      <c r="N103">
        <v>740.58399999999995</v>
      </c>
      <c r="R103">
        <v>740.58399999999995</v>
      </c>
      <c r="S103">
        <v>740.58399999999995</v>
      </c>
      <c r="T103">
        <v>740.58399999999995</v>
      </c>
      <c r="X103">
        <v>740.58399999999995</v>
      </c>
      <c r="Y103">
        <v>740.58399999999995</v>
      </c>
      <c r="Z103">
        <v>740.58399999999995</v>
      </c>
      <c r="AD103">
        <v>740.58399999999995</v>
      </c>
      <c r="AE103">
        <v>740.58399999999995</v>
      </c>
      <c r="AF103">
        <v>740.58399999999995</v>
      </c>
    </row>
    <row r="104" spans="2:35" x14ac:dyDescent="0.3">
      <c r="B104" t="s">
        <v>36</v>
      </c>
      <c r="F104">
        <v>695.16099999999994</v>
      </c>
      <c r="G104">
        <v>695.16099999999994</v>
      </c>
      <c r="H104">
        <v>695.16099999999994</v>
      </c>
      <c r="L104">
        <v>695.16099999999994</v>
      </c>
      <c r="M104">
        <v>695.16099999999994</v>
      </c>
      <c r="N104">
        <v>695.16099999999994</v>
      </c>
      <c r="R104">
        <v>695.16099999999994</v>
      </c>
      <c r="S104">
        <v>695.16099999999994</v>
      </c>
      <c r="T104">
        <v>695.16099999999994</v>
      </c>
      <c r="X104">
        <v>695.16099999999994</v>
      </c>
      <c r="Y104">
        <v>695.16099999999994</v>
      </c>
      <c r="Z104">
        <v>695.16099999999994</v>
      </c>
      <c r="AD104">
        <v>695.16099999999994</v>
      </c>
      <c r="AE104">
        <v>695.16099999999994</v>
      </c>
      <c r="AF104">
        <v>695.16099999999994</v>
      </c>
    </row>
    <row r="105" spans="2:35" x14ac:dyDescent="0.3">
      <c r="B105" t="s">
        <v>37</v>
      </c>
      <c r="F105">
        <v>603.52300000000002</v>
      </c>
      <c r="G105">
        <v>603.52300000000002</v>
      </c>
      <c r="H105">
        <v>603.52300000000002</v>
      </c>
      <c r="L105">
        <v>603.52300000000002</v>
      </c>
      <c r="M105">
        <v>603.52300000000002</v>
      </c>
      <c r="N105">
        <v>603.52300000000002</v>
      </c>
      <c r="R105">
        <v>603.52300000000002</v>
      </c>
      <c r="S105">
        <v>603.52300000000002</v>
      </c>
      <c r="T105">
        <v>603.52300000000002</v>
      </c>
      <c r="X105">
        <v>603.52300000000002</v>
      </c>
      <c r="Y105">
        <v>603.52300000000002</v>
      </c>
      <c r="Z105">
        <v>603.52300000000002</v>
      </c>
      <c r="AD105">
        <v>603.52300000000002</v>
      </c>
      <c r="AE105">
        <v>603.52300000000002</v>
      </c>
      <c r="AF105">
        <v>603.52300000000002</v>
      </c>
    </row>
    <row r="106" spans="2:35" x14ac:dyDescent="0.3">
      <c r="B106" t="s">
        <v>38</v>
      </c>
      <c r="F106">
        <v>694.33299999999997</v>
      </c>
      <c r="G106">
        <v>694.33299999999997</v>
      </c>
      <c r="H106">
        <v>694.33299999999997</v>
      </c>
      <c r="L106">
        <v>694.33299999999997</v>
      </c>
      <c r="M106">
        <v>694.33299999999997</v>
      </c>
      <c r="N106">
        <v>694.33299999999997</v>
      </c>
      <c r="R106">
        <v>694.33299999999997</v>
      </c>
      <c r="S106">
        <v>694.33299999999997</v>
      </c>
      <c r="T106">
        <v>694.33299999999997</v>
      </c>
      <c r="X106">
        <v>694.33299999999997</v>
      </c>
      <c r="Y106">
        <v>694.33299999999997</v>
      </c>
      <c r="Z106">
        <v>694.33299999999997</v>
      </c>
      <c r="AD106">
        <v>694.33299999999997</v>
      </c>
      <c r="AE106">
        <v>694.33299999999997</v>
      </c>
      <c r="AF106">
        <v>694.33299999999997</v>
      </c>
    </row>
    <row r="107" spans="2:35" x14ac:dyDescent="0.3">
      <c r="B107" t="s">
        <v>39</v>
      </c>
      <c r="F107">
        <v>515.49</v>
      </c>
      <c r="G107">
        <v>515.49</v>
      </c>
      <c r="H107">
        <v>515.49</v>
      </c>
      <c r="L107">
        <v>515.49</v>
      </c>
      <c r="M107">
        <v>515.49</v>
      </c>
      <c r="N107">
        <v>515.49</v>
      </c>
      <c r="R107">
        <v>515.49</v>
      </c>
      <c r="S107">
        <v>515.49</v>
      </c>
      <c r="T107">
        <v>515.49</v>
      </c>
      <c r="X107">
        <v>515.49</v>
      </c>
      <c r="Y107">
        <v>515.49</v>
      </c>
      <c r="Z107">
        <v>515.49</v>
      </c>
      <c r="AD107">
        <v>515.49</v>
      </c>
      <c r="AE107">
        <v>515.49</v>
      </c>
      <c r="AF107">
        <v>515.49</v>
      </c>
    </row>
    <row r="108" spans="2:35" x14ac:dyDescent="0.3">
      <c r="B108" t="s">
        <v>40</v>
      </c>
      <c r="F108">
        <v>488.387</v>
      </c>
      <c r="G108">
        <v>488.387</v>
      </c>
      <c r="H108">
        <v>488.387</v>
      </c>
      <c r="L108">
        <v>488.387</v>
      </c>
      <c r="M108">
        <v>488.387</v>
      </c>
      <c r="N108">
        <v>488.387</v>
      </c>
      <c r="R108">
        <v>488.387</v>
      </c>
      <c r="S108">
        <v>488.387</v>
      </c>
      <c r="T108">
        <v>488.387</v>
      </c>
      <c r="X108">
        <v>488.387</v>
      </c>
      <c r="Y108">
        <v>488.387</v>
      </c>
      <c r="Z108">
        <v>488.387</v>
      </c>
      <c r="AD108">
        <v>488.387</v>
      </c>
      <c r="AE108">
        <v>488.387</v>
      </c>
      <c r="AF108">
        <v>488.387</v>
      </c>
    </row>
    <row r="109" spans="2:35" x14ac:dyDescent="0.3">
      <c r="B109" t="s">
        <v>41</v>
      </c>
      <c r="F109">
        <v>1516.76</v>
      </c>
      <c r="G109">
        <v>1516.76</v>
      </c>
      <c r="H109">
        <v>1516.76</v>
      </c>
      <c r="L109">
        <v>1516.76</v>
      </c>
      <c r="M109">
        <v>1516.76</v>
      </c>
      <c r="N109">
        <v>1516.76</v>
      </c>
      <c r="R109">
        <v>1516.76</v>
      </c>
      <c r="S109">
        <v>1516.76</v>
      </c>
      <c r="T109">
        <v>1516.76</v>
      </c>
      <c r="X109">
        <v>1516.76</v>
      </c>
      <c r="Y109">
        <v>1516.76</v>
      </c>
      <c r="Z109">
        <v>1516.76</v>
      </c>
      <c r="AD109">
        <v>1516.76</v>
      </c>
      <c r="AE109">
        <v>1516.76</v>
      </c>
      <c r="AF109">
        <v>1516.76</v>
      </c>
    </row>
    <row r="110" spans="2:35" x14ac:dyDescent="0.3">
      <c r="B110" t="s">
        <v>50</v>
      </c>
      <c r="F110" t="s">
        <v>4</v>
      </c>
      <c r="G110" t="s">
        <v>5</v>
      </c>
      <c r="H110" t="s">
        <v>6</v>
      </c>
      <c r="L110" t="s">
        <v>10</v>
      </c>
      <c r="M110" t="s">
        <v>11</v>
      </c>
      <c r="N110" t="s">
        <v>12</v>
      </c>
      <c r="R110" t="s">
        <v>16</v>
      </c>
      <c r="S110" t="s">
        <v>17</v>
      </c>
      <c r="T110" t="s">
        <v>18</v>
      </c>
      <c r="X110" t="s">
        <v>22</v>
      </c>
      <c r="Y110" t="s">
        <v>23</v>
      </c>
      <c r="Z110" t="s">
        <v>24</v>
      </c>
      <c r="AD110" t="s">
        <v>28</v>
      </c>
      <c r="AE110" t="s">
        <v>29</v>
      </c>
      <c r="AF110" t="s">
        <v>30</v>
      </c>
    </row>
    <row r="111" spans="2:35" x14ac:dyDescent="0.3">
      <c r="B111" t="s">
        <v>31</v>
      </c>
      <c r="F111">
        <v>2312.6</v>
      </c>
      <c r="G111">
        <v>2312.6</v>
      </c>
      <c r="H111">
        <v>2312.6</v>
      </c>
      <c r="L111">
        <v>2312.6</v>
      </c>
      <c r="M111">
        <v>2312.6</v>
      </c>
      <c r="N111">
        <v>2312.6</v>
      </c>
      <c r="R111">
        <v>2312.6</v>
      </c>
      <c r="S111">
        <v>2312.6</v>
      </c>
      <c r="T111">
        <v>2312.6</v>
      </c>
      <c r="X111">
        <v>2312.6</v>
      </c>
      <c r="Y111">
        <v>2312.6</v>
      </c>
      <c r="Z111">
        <v>2312.6</v>
      </c>
      <c r="AD111">
        <v>2312.6</v>
      </c>
      <c r="AE111">
        <v>2312.6</v>
      </c>
      <c r="AF111">
        <v>2312.6</v>
      </c>
      <c r="AI111">
        <f ca="1">INDIRECT(ADDRESS('V2-cleaning-time'!AI111,$AJ$3))</f>
        <v>2312.6</v>
      </c>
    </row>
    <row r="112" spans="2:35" x14ac:dyDescent="0.3">
      <c r="B112" t="s">
        <v>32</v>
      </c>
      <c r="F112">
        <v>2097.6799999999998</v>
      </c>
      <c r="G112">
        <v>2097.6799999999998</v>
      </c>
      <c r="H112">
        <v>2097.6799999999998</v>
      </c>
      <c r="L112">
        <v>2097.6799999999998</v>
      </c>
      <c r="M112">
        <v>2097.6799999999998</v>
      </c>
      <c r="N112">
        <v>2097.6799999999998</v>
      </c>
      <c r="R112">
        <v>2097.6799999999998</v>
      </c>
      <c r="S112">
        <v>2097.6799999999998</v>
      </c>
      <c r="T112">
        <v>2097.6799999999998</v>
      </c>
      <c r="X112">
        <v>2097.6799999999998</v>
      </c>
      <c r="Y112">
        <v>2097.6799999999998</v>
      </c>
      <c r="Z112">
        <v>2097.6799999999998</v>
      </c>
      <c r="AD112">
        <v>2097.6799999999998</v>
      </c>
      <c r="AE112">
        <v>2097.6799999999998</v>
      </c>
      <c r="AF112">
        <v>2097.6799999999998</v>
      </c>
    </row>
    <row r="113" spans="2:35" x14ac:dyDescent="0.3">
      <c r="B113" t="s">
        <v>33</v>
      </c>
      <c r="F113">
        <v>1623.82</v>
      </c>
      <c r="G113">
        <v>1623.82</v>
      </c>
      <c r="H113">
        <v>1623.82</v>
      </c>
      <c r="L113">
        <v>1623.82</v>
      </c>
      <c r="M113">
        <v>1623.82</v>
      </c>
      <c r="N113">
        <v>1623.82</v>
      </c>
      <c r="R113">
        <v>1623.82</v>
      </c>
      <c r="S113">
        <v>1623.82</v>
      </c>
      <c r="T113">
        <v>1623.82</v>
      </c>
      <c r="X113">
        <v>1623.82</v>
      </c>
      <c r="Y113">
        <v>1623.82</v>
      </c>
      <c r="Z113">
        <v>1623.82</v>
      </c>
      <c r="AD113">
        <v>1623.82</v>
      </c>
      <c r="AE113">
        <v>1623.82</v>
      </c>
      <c r="AF113">
        <v>1623.82</v>
      </c>
    </row>
    <row r="114" spans="2:35" x14ac:dyDescent="0.3">
      <c r="B114" t="s">
        <v>34</v>
      </c>
      <c r="F114">
        <v>1294.26</v>
      </c>
      <c r="G114">
        <v>1294.26</v>
      </c>
      <c r="H114">
        <v>1294.26</v>
      </c>
      <c r="L114">
        <v>1294.26</v>
      </c>
      <c r="M114">
        <v>1294.26</v>
      </c>
      <c r="N114">
        <v>1294.26</v>
      </c>
      <c r="R114">
        <v>1294.26</v>
      </c>
      <c r="S114">
        <v>1294.26</v>
      </c>
      <c r="T114">
        <v>1294.26</v>
      </c>
      <c r="X114">
        <v>1294.26</v>
      </c>
      <c r="Y114">
        <v>1294.26</v>
      </c>
      <c r="Z114">
        <v>1294.26</v>
      </c>
      <c r="AD114">
        <v>1294.26</v>
      </c>
      <c r="AE114">
        <v>1294.26</v>
      </c>
      <c r="AF114">
        <v>1294.26</v>
      </c>
    </row>
    <row r="115" spans="2:35" x14ac:dyDescent="0.3">
      <c r="B115" t="s">
        <v>35</v>
      </c>
      <c r="F115">
        <v>1251.57</v>
      </c>
      <c r="G115">
        <v>1251.57</v>
      </c>
      <c r="H115">
        <v>1251.57</v>
      </c>
      <c r="L115">
        <v>1251.57</v>
      </c>
      <c r="M115">
        <v>1251.57</v>
      </c>
      <c r="N115">
        <v>1251.57</v>
      </c>
      <c r="R115">
        <v>1251.57</v>
      </c>
      <c r="S115">
        <v>1251.57</v>
      </c>
      <c r="T115">
        <v>1251.57</v>
      </c>
      <c r="X115">
        <v>1251.57</v>
      </c>
      <c r="Y115">
        <v>1251.57</v>
      </c>
      <c r="Z115">
        <v>1251.57</v>
      </c>
      <c r="AD115">
        <v>1251.57</v>
      </c>
      <c r="AE115">
        <v>1251.57</v>
      </c>
      <c r="AF115">
        <v>1251.57</v>
      </c>
    </row>
    <row r="116" spans="2:35" x14ac:dyDescent="0.3">
      <c r="B116" t="s">
        <v>36</v>
      </c>
      <c r="F116">
        <v>855.22299999999996</v>
      </c>
      <c r="G116">
        <v>855.22299999999996</v>
      </c>
      <c r="H116">
        <v>855.22299999999996</v>
      </c>
      <c r="L116">
        <v>855.22299999999996</v>
      </c>
      <c r="M116">
        <v>855.22299999999996</v>
      </c>
      <c r="N116">
        <v>855.22299999999996</v>
      </c>
      <c r="R116">
        <v>855.22299999999996</v>
      </c>
      <c r="S116">
        <v>855.22299999999996</v>
      </c>
      <c r="T116">
        <v>855.22299999999996</v>
      </c>
      <c r="X116">
        <v>855.22299999999996</v>
      </c>
      <c r="Y116">
        <v>855.22299999999996</v>
      </c>
      <c r="Z116">
        <v>855.22299999999996</v>
      </c>
      <c r="AD116">
        <v>855.22299999999996</v>
      </c>
      <c r="AE116">
        <v>855.22299999999996</v>
      </c>
      <c r="AF116">
        <v>855.22299999999996</v>
      </c>
    </row>
    <row r="117" spans="2:35" x14ac:dyDescent="0.3">
      <c r="B117" t="s">
        <v>37</v>
      </c>
      <c r="F117">
        <v>917.68499999999995</v>
      </c>
      <c r="G117">
        <v>917.68499999999995</v>
      </c>
      <c r="H117">
        <v>917.68499999999995</v>
      </c>
      <c r="L117">
        <v>917.68499999999995</v>
      </c>
      <c r="M117">
        <v>917.68499999999995</v>
      </c>
      <c r="N117">
        <v>917.68499999999995</v>
      </c>
      <c r="R117">
        <v>917.68499999999995</v>
      </c>
      <c r="S117">
        <v>917.68499999999995</v>
      </c>
      <c r="T117">
        <v>917.68499999999995</v>
      </c>
      <c r="X117">
        <v>917.68499999999995</v>
      </c>
      <c r="Y117">
        <v>917.68499999999995</v>
      </c>
      <c r="Z117">
        <v>917.68499999999995</v>
      </c>
      <c r="AD117">
        <v>917.68499999999995</v>
      </c>
      <c r="AE117">
        <v>917.68499999999995</v>
      </c>
      <c r="AF117">
        <v>917.68499999999995</v>
      </c>
    </row>
    <row r="118" spans="2:35" x14ac:dyDescent="0.3">
      <c r="B118" t="s">
        <v>38</v>
      </c>
      <c r="F118">
        <v>647.72900000000004</v>
      </c>
      <c r="G118">
        <v>647.72900000000004</v>
      </c>
      <c r="H118">
        <v>647.72900000000004</v>
      </c>
      <c r="L118">
        <v>647.72900000000004</v>
      </c>
      <c r="M118">
        <v>647.72900000000004</v>
      </c>
      <c r="N118">
        <v>647.72900000000004</v>
      </c>
      <c r="R118">
        <v>647.72900000000004</v>
      </c>
      <c r="S118">
        <v>647.72900000000004</v>
      </c>
      <c r="T118">
        <v>647.72900000000004</v>
      </c>
      <c r="X118">
        <v>647.72900000000004</v>
      </c>
      <c r="Y118">
        <v>647.72900000000004</v>
      </c>
      <c r="Z118">
        <v>647.72900000000004</v>
      </c>
      <c r="AD118">
        <v>647.72900000000004</v>
      </c>
      <c r="AE118">
        <v>647.72900000000004</v>
      </c>
      <c r="AF118">
        <v>647.72900000000004</v>
      </c>
    </row>
    <row r="119" spans="2:35" x14ac:dyDescent="0.3">
      <c r="B119" t="s">
        <v>39</v>
      </c>
      <c r="F119">
        <v>683.351</v>
      </c>
      <c r="G119">
        <v>683.351</v>
      </c>
      <c r="H119">
        <v>683.351</v>
      </c>
      <c r="L119">
        <v>683.351</v>
      </c>
      <c r="M119">
        <v>683.351</v>
      </c>
      <c r="N119">
        <v>683.351</v>
      </c>
      <c r="R119">
        <v>683.351</v>
      </c>
      <c r="S119">
        <v>683.351</v>
      </c>
      <c r="T119">
        <v>683.351</v>
      </c>
      <c r="X119">
        <v>683.351</v>
      </c>
      <c r="Y119">
        <v>683.351</v>
      </c>
      <c r="Z119">
        <v>683.351</v>
      </c>
      <c r="AD119">
        <v>683.351</v>
      </c>
      <c r="AE119">
        <v>683.351</v>
      </c>
      <c r="AF119">
        <v>683.351</v>
      </c>
    </row>
    <row r="120" spans="2:35" x14ac:dyDescent="0.3">
      <c r="B120" t="s">
        <v>40</v>
      </c>
      <c r="F120">
        <v>596.30700000000002</v>
      </c>
      <c r="G120">
        <v>596.30700000000002</v>
      </c>
      <c r="H120">
        <v>596.30700000000002</v>
      </c>
      <c r="L120">
        <v>596.30700000000002</v>
      </c>
      <c r="M120">
        <v>596.30700000000002</v>
      </c>
      <c r="N120">
        <v>596.30700000000002</v>
      </c>
      <c r="R120">
        <v>596.30700000000002</v>
      </c>
      <c r="S120">
        <v>596.30700000000002</v>
      </c>
      <c r="T120">
        <v>596.30700000000002</v>
      </c>
      <c r="X120">
        <v>596.30700000000002</v>
      </c>
      <c r="Y120">
        <v>596.30700000000002</v>
      </c>
      <c r="Z120">
        <v>596.30700000000002</v>
      </c>
      <c r="AD120">
        <v>596.30700000000002</v>
      </c>
      <c r="AE120">
        <v>596.30700000000002</v>
      </c>
      <c r="AF120">
        <v>596.30700000000002</v>
      </c>
    </row>
    <row r="121" spans="2:35" x14ac:dyDescent="0.3">
      <c r="B121" t="s">
        <v>41</v>
      </c>
      <c r="F121">
        <v>1048.29</v>
      </c>
      <c r="G121">
        <v>1048.29</v>
      </c>
      <c r="H121">
        <v>1048.29</v>
      </c>
      <c r="L121">
        <v>1048.29</v>
      </c>
      <c r="M121">
        <v>1048.29</v>
      </c>
      <c r="N121">
        <v>1048.29</v>
      </c>
      <c r="R121">
        <v>1048.29</v>
      </c>
      <c r="S121">
        <v>1048.29</v>
      </c>
      <c r="T121">
        <v>1048.29</v>
      </c>
      <c r="X121">
        <v>1048.29</v>
      </c>
      <c r="Y121">
        <v>1048.29</v>
      </c>
      <c r="Z121">
        <v>1048.29</v>
      </c>
      <c r="AD121">
        <v>1048.29</v>
      </c>
      <c r="AE121">
        <v>1048.29</v>
      </c>
      <c r="AF121">
        <v>1048.29</v>
      </c>
    </row>
    <row r="122" spans="2:35" x14ac:dyDescent="0.3">
      <c r="B122" t="s">
        <v>51</v>
      </c>
      <c r="F122" t="s">
        <v>4</v>
      </c>
      <c r="G122" t="s">
        <v>5</v>
      </c>
      <c r="H122" t="s">
        <v>6</v>
      </c>
      <c r="L122" t="s">
        <v>10</v>
      </c>
      <c r="M122" t="s">
        <v>11</v>
      </c>
      <c r="N122" t="s">
        <v>12</v>
      </c>
      <c r="R122" t="s">
        <v>16</v>
      </c>
      <c r="S122" t="s">
        <v>17</v>
      </c>
      <c r="T122" t="s">
        <v>18</v>
      </c>
      <c r="X122" t="s">
        <v>22</v>
      </c>
      <c r="Y122" t="s">
        <v>23</v>
      </c>
      <c r="Z122" t="s">
        <v>24</v>
      </c>
      <c r="AD122" t="s">
        <v>28</v>
      </c>
      <c r="AE122" t="s">
        <v>29</v>
      </c>
      <c r="AF122" t="s">
        <v>30</v>
      </c>
    </row>
    <row r="123" spans="2:35" x14ac:dyDescent="0.3">
      <c r="B123" t="s">
        <v>31</v>
      </c>
      <c r="F123">
        <v>3843.2</v>
      </c>
      <c r="G123">
        <v>3843.2</v>
      </c>
      <c r="H123">
        <v>3843.2</v>
      </c>
      <c r="L123">
        <v>3843.2</v>
      </c>
      <c r="M123">
        <v>3843.2</v>
      </c>
      <c r="N123">
        <v>3843.2</v>
      </c>
      <c r="R123">
        <v>3843.2</v>
      </c>
      <c r="S123">
        <v>3843.2</v>
      </c>
      <c r="T123">
        <v>3843.2</v>
      </c>
      <c r="X123">
        <v>3843.2</v>
      </c>
      <c r="Y123">
        <v>3843.2</v>
      </c>
      <c r="Z123">
        <v>3843.2</v>
      </c>
      <c r="AD123">
        <v>3843.2</v>
      </c>
      <c r="AE123">
        <v>3843.2</v>
      </c>
      <c r="AF123">
        <v>3843.2</v>
      </c>
      <c r="AI123">
        <f ca="1">INDIRECT(ADDRESS('V2-cleaning-time'!AI123,$AJ$3))</f>
        <v>2672.4</v>
      </c>
    </row>
    <row r="124" spans="2:35" x14ac:dyDescent="0.3">
      <c r="B124" t="s">
        <v>32</v>
      </c>
      <c r="F124">
        <v>3450.06</v>
      </c>
      <c r="G124">
        <v>3450.06</v>
      </c>
      <c r="H124">
        <v>3450.06</v>
      </c>
      <c r="L124">
        <v>3450.06</v>
      </c>
      <c r="M124">
        <v>3450.06</v>
      </c>
      <c r="N124">
        <v>3450.06</v>
      </c>
      <c r="R124">
        <v>3450.06</v>
      </c>
      <c r="S124">
        <v>3450.06</v>
      </c>
      <c r="T124">
        <v>3450.06</v>
      </c>
      <c r="X124">
        <v>3450.06</v>
      </c>
      <c r="Y124">
        <v>3450.06</v>
      </c>
      <c r="Z124">
        <v>3450.06</v>
      </c>
      <c r="AD124">
        <v>3450.06</v>
      </c>
      <c r="AE124">
        <v>3450.06</v>
      </c>
      <c r="AF124">
        <v>3450.06</v>
      </c>
    </row>
    <row r="125" spans="2:35" x14ac:dyDescent="0.3">
      <c r="B125" t="s">
        <v>33</v>
      </c>
      <c r="F125">
        <v>2672.4</v>
      </c>
      <c r="G125">
        <v>2672.4</v>
      </c>
      <c r="H125">
        <v>2672.4</v>
      </c>
      <c r="L125">
        <v>2672.4</v>
      </c>
      <c r="M125">
        <v>2672.4</v>
      </c>
      <c r="N125">
        <v>2672.4</v>
      </c>
      <c r="R125">
        <v>2672.4</v>
      </c>
      <c r="S125">
        <v>2672.4</v>
      </c>
      <c r="T125">
        <v>2672.4</v>
      </c>
      <c r="X125">
        <v>2672.4</v>
      </c>
      <c r="Y125">
        <v>2672.4</v>
      </c>
      <c r="Z125">
        <v>2672.4</v>
      </c>
      <c r="AD125">
        <v>2672.4</v>
      </c>
      <c r="AE125">
        <v>2672.4</v>
      </c>
      <c r="AF125">
        <v>2672.4</v>
      </c>
    </row>
    <row r="126" spans="2:35" x14ac:dyDescent="0.3">
      <c r="B126" t="s">
        <v>34</v>
      </c>
      <c r="F126">
        <v>2280.71</v>
      </c>
      <c r="G126">
        <v>2280.71</v>
      </c>
      <c r="H126">
        <v>2280.71</v>
      </c>
      <c r="L126">
        <v>2280.71</v>
      </c>
      <c r="M126">
        <v>2280.71</v>
      </c>
      <c r="N126">
        <v>2280.71</v>
      </c>
      <c r="R126">
        <v>2280.71</v>
      </c>
      <c r="S126">
        <v>2280.71</v>
      </c>
      <c r="T126">
        <v>2280.71</v>
      </c>
      <c r="X126">
        <v>2280.71</v>
      </c>
      <c r="Y126">
        <v>2280.71</v>
      </c>
      <c r="Z126">
        <v>2280.71</v>
      </c>
      <c r="AD126">
        <v>2280.71</v>
      </c>
      <c r="AE126">
        <v>2280.71</v>
      </c>
      <c r="AF126">
        <v>2280.71</v>
      </c>
    </row>
    <row r="127" spans="2:35" x14ac:dyDescent="0.3">
      <c r="B127" t="s">
        <v>35</v>
      </c>
      <c r="F127">
        <v>1751.4</v>
      </c>
      <c r="G127">
        <v>1751.4</v>
      </c>
      <c r="H127">
        <v>1751.4</v>
      </c>
      <c r="L127">
        <v>1751.4</v>
      </c>
      <c r="M127">
        <v>1751.4</v>
      </c>
      <c r="N127">
        <v>1751.4</v>
      </c>
      <c r="R127">
        <v>1751.4</v>
      </c>
      <c r="S127">
        <v>1751.4</v>
      </c>
      <c r="T127">
        <v>1751.4</v>
      </c>
      <c r="X127">
        <v>1751.4</v>
      </c>
      <c r="Y127">
        <v>1751.4</v>
      </c>
      <c r="Z127">
        <v>1751.4</v>
      </c>
      <c r="AD127">
        <v>1751.4</v>
      </c>
      <c r="AE127">
        <v>1751.4</v>
      </c>
      <c r="AF127">
        <v>1751.4</v>
      </c>
    </row>
    <row r="128" spans="2:35" x14ac:dyDescent="0.3">
      <c r="B128" t="s">
        <v>36</v>
      </c>
      <c r="F128">
        <v>1299.74</v>
      </c>
      <c r="G128">
        <v>1299.74</v>
      </c>
      <c r="H128">
        <v>1299.74</v>
      </c>
      <c r="L128">
        <v>1299.74</v>
      </c>
      <c r="M128">
        <v>1299.74</v>
      </c>
      <c r="N128">
        <v>1299.74</v>
      </c>
      <c r="R128">
        <v>1299.74</v>
      </c>
      <c r="S128">
        <v>1299.74</v>
      </c>
      <c r="T128">
        <v>1299.74</v>
      </c>
      <c r="X128">
        <v>1299.74</v>
      </c>
      <c r="Y128">
        <v>1299.74</v>
      </c>
      <c r="Z128">
        <v>1299.74</v>
      </c>
      <c r="AD128">
        <v>1299.74</v>
      </c>
      <c r="AE128">
        <v>1299.74</v>
      </c>
      <c r="AF128">
        <v>1299.74</v>
      </c>
    </row>
    <row r="129" spans="2:35" x14ac:dyDescent="0.3">
      <c r="B129" t="s">
        <v>37</v>
      </c>
      <c r="F129">
        <v>974.59500000000003</v>
      </c>
      <c r="G129">
        <v>974.59500000000003</v>
      </c>
      <c r="H129">
        <v>974.59500000000003</v>
      </c>
      <c r="L129">
        <v>974.59500000000003</v>
      </c>
      <c r="M129">
        <v>974.59500000000003</v>
      </c>
      <c r="N129">
        <v>974.59500000000003</v>
      </c>
      <c r="R129">
        <v>974.59500000000003</v>
      </c>
      <c r="S129">
        <v>974.59500000000003</v>
      </c>
      <c r="T129">
        <v>974.59500000000003</v>
      </c>
      <c r="X129">
        <v>974.59500000000003</v>
      </c>
      <c r="Y129">
        <v>974.59500000000003</v>
      </c>
      <c r="Z129">
        <v>974.59500000000003</v>
      </c>
      <c r="AD129">
        <v>974.59500000000003</v>
      </c>
      <c r="AE129">
        <v>974.59500000000003</v>
      </c>
      <c r="AF129">
        <v>974.59500000000003</v>
      </c>
    </row>
    <row r="130" spans="2:35" x14ac:dyDescent="0.3">
      <c r="B130" t="s">
        <v>38</v>
      </c>
      <c r="F130">
        <v>873.447</v>
      </c>
      <c r="G130">
        <v>873.447</v>
      </c>
      <c r="H130">
        <v>873.447</v>
      </c>
      <c r="L130">
        <v>873.447</v>
      </c>
      <c r="M130">
        <v>873.447</v>
      </c>
      <c r="N130">
        <v>873.447</v>
      </c>
      <c r="R130">
        <v>873.447</v>
      </c>
      <c r="S130">
        <v>873.447</v>
      </c>
      <c r="T130">
        <v>873.447</v>
      </c>
      <c r="X130">
        <v>873.447</v>
      </c>
      <c r="Y130">
        <v>873.447</v>
      </c>
      <c r="Z130">
        <v>873.447</v>
      </c>
      <c r="AD130">
        <v>873.447</v>
      </c>
      <c r="AE130">
        <v>873.447</v>
      </c>
      <c r="AF130">
        <v>873.447</v>
      </c>
    </row>
    <row r="131" spans="2:35" x14ac:dyDescent="0.3">
      <c r="B131" t="s">
        <v>39</v>
      </c>
      <c r="F131">
        <v>578.37900000000002</v>
      </c>
      <c r="G131">
        <v>578.37900000000002</v>
      </c>
      <c r="H131">
        <v>578.37900000000002</v>
      </c>
      <c r="L131">
        <v>578.37900000000002</v>
      </c>
      <c r="M131">
        <v>578.37900000000002</v>
      </c>
      <c r="N131">
        <v>578.37900000000002</v>
      </c>
      <c r="R131">
        <v>578.37900000000002</v>
      </c>
      <c r="S131">
        <v>578.37900000000002</v>
      </c>
      <c r="T131">
        <v>578.37900000000002</v>
      </c>
      <c r="X131">
        <v>578.37900000000002</v>
      </c>
      <c r="Y131">
        <v>578.37900000000002</v>
      </c>
      <c r="Z131">
        <v>578.37900000000002</v>
      </c>
      <c r="AD131">
        <v>578.37900000000002</v>
      </c>
      <c r="AE131">
        <v>578.37900000000002</v>
      </c>
      <c r="AF131">
        <v>578.37900000000002</v>
      </c>
    </row>
    <row r="132" spans="2:35" x14ac:dyDescent="0.3">
      <c r="B132" t="s">
        <v>40</v>
      </c>
      <c r="F132">
        <v>553.10599999999999</v>
      </c>
      <c r="G132">
        <v>553.10599999999999</v>
      </c>
      <c r="H132">
        <v>553.10599999999999</v>
      </c>
      <c r="L132">
        <v>553.10599999999999</v>
      </c>
      <c r="M132">
        <v>553.10599999999999</v>
      </c>
      <c r="N132">
        <v>553.10599999999999</v>
      </c>
      <c r="R132">
        <v>553.10599999999999</v>
      </c>
      <c r="S132">
        <v>553.10599999999999</v>
      </c>
      <c r="T132">
        <v>553.10599999999999</v>
      </c>
      <c r="X132">
        <v>553.10599999999999</v>
      </c>
      <c r="Y132">
        <v>553.10599999999999</v>
      </c>
      <c r="Z132">
        <v>553.10599999999999</v>
      </c>
      <c r="AD132">
        <v>553.10599999999999</v>
      </c>
      <c r="AE132">
        <v>553.10599999999999</v>
      </c>
      <c r="AF132">
        <v>553.10599999999999</v>
      </c>
    </row>
    <row r="133" spans="2:35" x14ac:dyDescent="0.3">
      <c r="B133" t="s">
        <v>41</v>
      </c>
      <c r="F133">
        <v>577.08199999999999</v>
      </c>
      <c r="G133">
        <v>577.08199999999999</v>
      </c>
      <c r="H133">
        <v>577.08199999999999</v>
      </c>
      <c r="L133">
        <v>577.08199999999999</v>
      </c>
      <c r="M133">
        <v>577.08199999999999</v>
      </c>
      <c r="N133">
        <v>577.08199999999999</v>
      </c>
      <c r="R133">
        <v>577.08199999999999</v>
      </c>
      <c r="S133">
        <v>577.08199999999999</v>
      </c>
      <c r="T133">
        <v>577.08199999999999</v>
      </c>
      <c r="X133">
        <v>577.08199999999999</v>
      </c>
      <c r="Y133">
        <v>577.08199999999999</v>
      </c>
      <c r="Z133">
        <v>577.08199999999999</v>
      </c>
      <c r="AD133">
        <v>577.08199999999999</v>
      </c>
      <c r="AE133">
        <v>577.08199999999999</v>
      </c>
      <c r="AF133">
        <v>577.08199999999999</v>
      </c>
    </row>
    <row r="134" spans="2:35" x14ac:dyDescent="0.3">
      <c r="B134" t="s">
        <v>52</v>
      </c>
      <c r="F134" t="s">
        <v>4</v>
      </c>
      <c r="G134" t="s">
        <v>5</v>
      </c>
      <c r="H134" t="s">
        <v>6</v>
      </c>
      <c r="L134" t="s">
        <v>10</v>
      </c>
      <c r="M134" t="s">
        <v>11</v>
      </c>
      <c r="N134" t="s">
        <v>12</v>
      </c>
      <c r="R134" t="s">
        <v>16</v>
      </c>
      <c r="S134" t="s">
        <v>17</v>
      </c>
      <c r="T134" t="s">
        <v>18</v>
      </c>
      <c r="X134" t="s">
        <v>22</v>
      </c>
      <c r="Y134" t="s">
        <v>23</v>
      </c>
      <c r="Z134" t="s">
        <v>24</v>
      </c>
      <c r="AD134" t="s">
        <v>28</v>
      </c>
      <c r="AE134" t="s">
        <v>29</v>
      </c>
      <c r="AF134" t="s">
        <v>30</v>
      </c>
    </row>
    <row r="135" spans="2:35" x14ac:dyDescent="0.3">
      <c r="B135" t="s">
        <v>31</v>
      </c>
      <c r="F135">
        <v>1537.65</v>
      </c>
      <c r="G135">
        <v>1537.65</v>
      </c>
      <c r="H135">
        <v>1537.65</v>
      </c>
      <c r="L135">
        <v>1537.65</v>
      </c>
      <c r="M135">
        <v>1537.65</v>
      </c>
      <c r="N135">
        <v>1537.65</v>
      </c>
      <c r="R135">
        <v>1537.65</v>
      </c>
      <c r="S135">
        <v>1537.65</v>
      </c>
      <c r="T135">
        <v>1537.65</v>
      </c>
      <c r="X135">
        <v>1537.65</v>
      </c>
      <c r="Y135">
        <v>1537.65</v>
      </c>
      <c r="Z135">
        <v>1537.65</v>
      </c>
      <c r="AD135">
        <v>1537.65</v>
      </c>
      <c r="AE135">
        <v>1537.65</v>
      </c>
      <c r="AF135">
        <v>1537.65</v>
      </c>
      <c r="AI135">
        <f ca="1">INDIRECT(ADDRESS('V2-cleaning-time'!AI135,$AJ$3))</f>
        <v>1452.93</v>
      </c>
    </row>
    <row r="136" spans="2:35" x14ac:dyDescent="0.3">
      <c r="B136" t="s">
        <v>32</v>
      </c>
      <c r="F136">
        <v>1452.93</v>
      </c>
      <c r="G136">
        <v>1452.93</v>
      </c>
      <c r="H136">
        <v>1452.93</v>
      </c>
      <c r="L136">
        <v>1452.93</v>
      </c>
      <c r="M136">
        <v>1452.93</v>
      </c>
      <c r="N136">
        <v>1452.93</v>
      </c>
      <c r="R136">
        <v>1452.93</v>
      </c>
      <c r="S136">
        <v>1452.93</v>
      </c>
      <c r="T136">
        <v>1452.93</v>
      </c>
      <c r="X136">
        <v>1452.93</v>
      </c>
      <c r="Y136">
        <v>1452.93</v>
      </c>
      <c r="Z136">
        <v>1452.93</v>
      </c>
      <c r="AD136">
        <v>1452.93</v>
      </c>
      <c r="AE136">
        <v>1452.93</v>
      </c>
      <c r="AF136">
        <v>1452.93</v>
      </c>
    </row>
    <row r="137" spans="2:35" x14ac:dyDescent="0.3">
      <c r="B137" t="s">
        <v>33</v>
      </c>
      <c r="F137">
        <v>1452.93</v>
      </c>
      <c r="G137">
        <v>1452.93</v>
      </c>
      <c r="H137">
        <v>1452.93</v>
      </c>
      <c r="L137">
        <v>1452.93</v>
      </c>
      <c r="M137">
        <v>1452.93</v>
      </c>
      <c r="N137">
        <v>1452.93</v>
      </c>
      <c r="R137">
        <v>1452.93</v>
      </c>
      <c r="S137">
        <v>1452.93</v>
      </c>
      <c r="T137">
        <v>1452.93</v>
      </c>
      <c r="X137">
        <v>1452.93</v>
      </c>
      <c r="Y137">
        <v>1452.93</v>
      </c>
      <c r="Z137">
        <v>1452.93</v>
      </c>
      <c r="AD137">
        <v>1452.93</v>
      </c>
      <c r="AE137">
        <v>1452.93</v>
      </c>
      <c r="AF137">
        <v>1452.93</v>
      </c>
    </row>
    <row r="138" spans="2:35" x14ac:dyDescent="0.3">
      <c r="B138" t="s">
        <v>34</v>
      </c>
      <c r="F138">
        <v>1113.0999999999999</v>
      </c>
      <c r="G138">
        <v>1113.0999999999999</v>
      </c>
      <c r="H138">
        <v>1113.0999999999999</v>
      </c>
      <c r="L138">
        <v>1113.0999999999999</v>
      </c>
      <c r="M138">
        <v>1113.0999999999999</v>
      </c>
      <c r="N138">
        <v>1113.0999999999999</v>
      </c>
      <c r="R138">
        <v>1113.0999999999999</v>
      </c>
      <c r="S138">
        <v>1113.0999999999999</v>
      </c>
      <c r="T138">
        <v>1113.0999999999999</v>
      </c>
      <c r="X138">
        <v>1113.0999999999999</v>
      </c>
      <c r="Y138">
        <v>1113.0999999999999</v>
      </c>
      <c r="Z138">
        <v>1113.0999999999999</v>
      </c>
      <c r="AD138">
        <v>1113.0999999999999</v>
      </c>
      <c r="AE138">
        <v>1113.0999999999999</v>
      </c>
      <c r="AF138">
        <v>1113.0999999999999</v>
      </c>
    </row>
    <row r="139" spans="2:35" x14ac:dyDescent="0.3">
      <c r="B139" t="s">
        <v>35</v>
      </c>
      <c r="F139">
        <v>1046.79</v>
      </c>
      <c r="G139">
        <v>1046.79</v>
      </c>
      <c r="H139">
        <v>1046.79</v>
      </c>
      <c r="L139">
        <v>1046.79</v>
      </c>
      <c r="M139">
        <v>1046.79</v>
      </c>
      <c r="N139">
        <v>1046.79</v>
      </c>
      <c r="R139">
        <v>1046.79</v>
      </c>
      <c r="S139">
        <v>1046.79</v>
      </c>
      <c r="T139">
        <v>1046.79</v>
      </c>
      <c r="X139">
        <v>1046.79</v>
      </c>
      <c r="Y139">
        <v>1046.79</v>
      </c>
      <c r="Z139">
        <v>1046.79</v>
      </c>
      <c r="AD139">
        <v>1046.79</v>
      </c>
      <c r="AE139">
        <v>1046.79</v>
      </c>
      <c r="AF139">
        <v>1046.79</v>
      </c>
    </row>
    <row r="140" spans="2:35" x14ac:dyDescent="0.3">
      <c r="B140" t="s">
        <v>36</v>
      </c>
      <c r="F140">
        <v>698.49</v>
      </c>
      <c r="G140">
        <v>698.49</v>
      </c>
      <c r="H140">
        <v>698.49</v>
      </c>
      <c r="L140">
        <v>698.49</v>
      </c>
      <c r="M140">
        <v>698.49</v>
      </c>
      <c r="N140">
        <v>698.49</v>
      </c>
      <c r="R140">
        <v>698.49</v>
      </c>
      <c r="S140">
        <v>698.49</v>
      </c>
      <c r="T140">
        <v>698.49</v>
      </c>
      <c r="X140">
        <v>698.49</v>
      </c>
      <c r="Y140">
        <v>698.49</v>
      </c>
      <c r="Z140">
        <v>698.49</v>
      </c>
      <c r="AD140">
        <v>698.49</v>
      </c>
      <c r="AE140">
        <v>698.49</v>
      </c>
      <c r="AF140">
        <v>698.49</v>
      </c>
    </row>
    <row r="141" spans="2:35" x14ac:dyDescent="0.3">
      <c r="B141" t="s">
        <v>37</v>
      </c>
      <c r="F141">
        <v>687.79899999999998</v>
      </c>
      <c r="G141">
        <v>687.79899999999998</v>
      </c>
      <c r="H141">
        <v>687.79899999999998</v>
      </c>
      <c r="L141">
        <v>687.79899999999998</v>
      </c>
      <c r="M141">
        <v>687.79899999999998</v>
      </c>
      <c r="N141">
        <v>687.79899999999998</v>
      </c>
      <c r="R141">
        <v>687.79899999999998</v>
      </c>
      <c r="S141">
        <v>687.79899999999998</v>
      </c>
      <c r="T141">
        <v>687.79899999999998</v>
      </c>
      <c r="X141">
        <v>687.79899999999998</v>
      </c>
      <c r="Y141">
        <v>687.79899999999998</v>
      </c>
      <c r="Z141">
        <v>687.79899999999998</v>
      </c>
      <c r="AD141">
        <v>687.79899999999998</v>
      </c>
      <c r="AE141">
        <v>687.79899999999998</v>
      </c>
      <c r="AF141">
        <v>687.79899999999998</v>
      </c>
    </row>
    <row r="142" spans="2:35" x14ac:dyDescent="0.3">
      <c r="B142" t="s">
        <v>38</v>
      </c>
      <c r="F142">
        <v>678.69100000000003</v>
      </c>
      <c r="G142">
        <v>678.69100000000003</v>
      </c>
      <c r="H142">
        <v>678.69100000000003</v>
      </c>
      <c r="L142">
        <v>678.69100000000003</v>
      </c>
      <c r="M142">
        <v>678.69100000000003</v>
      </c>
      <c r="N142">
        <v>678.69100000000003</v>
      </c>
      <c r="R142">
        <v>678.69100000000003</v>
      </c>
      <c r="S142">
        <v>678.69100000000003</v>
      </c>
      <c r="T142">
        <v>678.69100000000003</v>
      </c>
      <c r="X142">
        <v>678.69100000000003</v>
      </c>
      <c r="Y142">
        <v>678.69100000000003</v>
      </c>
      <c r="Z142">
        <v>678.69100000000003</v>
      </c>
      <c r="AD142">
        <v>678.69100000000003</v>
      </c>
      <c r="AE142">
        <v>678.69100000000003</v>
      </c>
      <c r="AF142">
        <v>678.69100000000003</v>
      </c>
    </row>
    <row r="143" spans="2:35" x14ac:dyDescent="0.3">
      <c r="B143" t="s">
        <v>39</v>
      </c>
      <c r="F143">
        <v>377.33600000000001</v>
      </c>
      <c r="G143">
        <v>377.33600000000001</v>
      </c>
      <c r="H143">
        <v>377.33600000000001</v>
      </c>
      <c r="L143">
        <v>377.33600000000001</v>
      </c>
      <c r="M143">
        <v>377.33600000000001</v>
      </c>
      <c r="N143">
        <v>377.33600000000001</v>
      </c>
      <c r="R143">
        <v>377.33600000000001</v>
      </c>
      <c r="S143">
        <v>377.33600000000001</v>
      </c>
      <c r="T143">
        <v>377.33600000000001</v>
      </c>
      <c r="X143">
        <v>377.33600000000001</v>
      </c>
      <c r="Y143">
        <v>377.33600000000001</v>
      </c>
      <c r="Z143">
        <v>377.33600000000001</v>
      </c>
      <c r="AD143">
        <v>377.33600000000001</v>
      </c>
      <c r="AE143">
        <v>377.33600000000001</v>
      </c>
      <c r="AF143">
        <v>377.33600000000001</v>
      </c>
    </row>
    <row r="144" spans="2:35" x14ac:dyDescent="0.3">
      <c r="B144" t="s">
        <v>40</v>
      </c>
      <c r="F144">
        <v>328.846</v>
      </c>
      <c r="G144">
        <v>328.846</v>
      </c>
      <c r="H144">
        <v>328.846</v>
      </c>
      <c r="L144">
        <v>328.846</v>
      </c>
      <c r="M144">
        <v>328.846</v>
      </c>
      <c r="N144">
        <v>328.846</v>
      </c>
      <c r="R144">
        <v>328.846</v>
      </c>
      <c r="S144">
        <v>328.846</v>
      </c>
      <c r="T144">
        <v>328.846</v>
      </c>
      <c r="X144">
        <v>328.846</v>
      </c>
      <c r="Y144">
        <v>328.846</v>
      </c>
      <c r="Z144">
        <v>328.846</v>
      </c>
      <c r="AD144">
        <v>328.846</v>
      </c>
      <c r="AE144">
        <v>328.846</v>
      </c>
      <c r="AF144">
        <v>328.846</v>
      </c>
    </row>
    <row r="145" spans="2:35" x14ac:dyDescent="0.3">
      <c r="B145" t="s">
        <v>41</v>
      </c>
      <c r="F145">
        <v>569.31100000000004</v>
      </c>
      <c r="G145">
        <v>569.31100000000004</v>
      </c>
      <c r="H145">
        <v>569.31100000000004</v>
      </c>
      <c r="L145">
        <v>569.31100000000004</v>
      </c>
      <c r="M145">
        <v>569.31100000000004</v>
      </c>
      <c r="N145">
        <v>569.31100000000004</v>
      </c>
      <c r="R145">
        <v>569.31100000000004</v>
      </c>
      <c r="S145">
        <v>569.31100000000004</v>
      </c>
      <c r="T145">
        <v>569.31100000000004</v>
      </c>
      <c r="X145">
        <v>569.31100000000004</v>
      </c>
      <c r="Y145">
        <v>569.31100000000004</v>
      </c>
      <c r="Z145">
        <v>569.31100000000004</v>
      </c>
      <c r="AD145">
        <v>569.31100000000004</v>
      </c>
      <c r="AE145">
        <v>569.31100000000004</v>
      </c>
      <c r="AF145">
        <v>569.31100000000004</v>
      </c>
    </row>
    <row r="146" spans="2:35" x14ac:dyDescent="0.3">
      <c r="B146" t="s">
        <v>53</v>
      </c>
      <c r="F146" t="s">
        <v>4</v>
      </c>
      <c r="G146" t="s">
        <v>5</v>
      </c>
      <c r="H146" t="s">
        <v>6</v>
      </c>
      <c r="L146" t="s">
        <v>10</v>
      </c>
      <c r="M146" t="s">
        <v>11</v>
      </c>
      <c r="N146" t="s">
        <v>12</v>
      </c>
      <c r="R146" t="s">
        <v>16</v>
      </c>
      <c r="S146" t="s">
        <v>17</v>
      </c>
      <c r="T146" t="s">
        <v>18</v>
      </c>
      <c r="X146" t="s">
        <v>22</v>
      </c>
      <c r="Y146" t="s">
        <v>23</v>
      </c>
      <c r="Z146" t="s">
        <v>24</v>
      </c>
      <c r="AD146" t="s">
        <v>28</v>
      </c>
      <c r="AE146" t="s">
        <v>29</v>
      </c>
      <c r="AF146" t="s">
        <v>30</v>
      </c>
    </row>
    <row r="147" spans="2:35" x14ac:dyDescent="0.3">
      <c r="B147" t="s">
        <v>31</v>
      </c>
      <c r="F147">
        <v>1782.25</v>
      </c>
      <c r="G147">
        <v>1782.25</v>
      </c>
      <c r="H147">
        <v>1782.25</v>
      </c>
      <c r="L147">
        <v>1782.25</v>
      </c>
      <c r="M147">
        <v>1782.25</v>
      </c>
      <c r="N147">
        <v>1782.25</v>
      </c>
      <c r="R147">
        <v>1782.25</v>
      </c>
      <c r="S147">
        <v>1782.25</v>
      </c>
      <c r="T147">
        <v>1782.25</v>
      </c>
      <c r="X147">
        <v>1782.25</v>
      </c>
      <c r="Y147">
        <v>1782.25</v>
      </c>
      <c r="Z147">
        <v>1782.25</v>
      </c>
      <c r="AD147">
        <v>1782.25</v>
      </c>
      <c r="AE147">
        <v>1782.25</v>
      </c>
      <c r="AF147">
        <v>1782.25</v>
      </c>
      <c r="AI147">
        <f ca="1">INDIRECT(ADDRESS('V2-cleaning-time'!AI147,$AJ$3))</f>
        <v>1782.25</v>
      </c>
    </row>
    <row r="148" spans="2:35" x14ac:dyDescent="0.3">
      <c r="B148" t="s">
        <v>32</v>
      </c>
      <c r="F148">
        <v>1418.64</v>
      </c>
      <c r="G148">
        <v>1418.64</v>
      </c>
      <c r="H148">
        <v>1418.64</v>
      </c>
      <c r="L148">
        <v>1418.64</v>
      </c>
      <c r="M148">
        <v>1418.64</v>
      </c>
      <c r="N148">
        <v>1418.64</v>
      </c>
      <c r="R148">
        <v>1418.64</v>
      </c>
      <c r="S148">
        <v>1418.64</v>
      </c>
      <c r="T148">
        <v>1418.64</v>
      </c>
      <c r="X148">
        <v>1418.64</v>
      </c>
      <c r="Y148">
        <v>1418.64</v>
      </c>
      <c r="Z148">
        <v>1418.64</v>
      </c>
      <c r="AD148">
        <v>1418.64</v>
      </c>
      <c r="AE148">
        <v>1418.64</v>
      </c>
      <c r="AF148">
        <v>1418.64</v>
      </c>
    </row>
    <row r="149" spans="2:35" x14ac:dyDescent="0.3">
      <c r="B149" t="s">
        <v>33</v>
      </c>
      <c r="F149">
        <v>1340.09</v>
      </c>
      <c r="G149">
        <v>1340.09</v>
      </c>
      <c r="H149">
        <v>1340.09</v>
      </c>
      <c r="L149">
        <v>1340.09</v>
      </c>
      <c r="M149">
        <v>1340.09</v>
      </c>
      <c r="N149">
        <v>1340.09</v>
      </c>
      <c r="R149">
        <v>1340.09</v>
      </c>
      <c r="S149">
        <v>1340.09</v>
      </c>
      <c r="T149">
        <v>1340.09</v>
      </c>
      <c r="X149">
        <v>1340.09</v>
      </c>
      <c r="Y149">
        <v>1340.09</v>
      </c>
      <c r="Z149">
        <v>1340.09</v>
      </c>
      <c r="AD149">
        <v>1340.09</v>
      </c>
      <c r="AE149">
        <v>1340.09</v>
      </c>
      <c r="AF149">
        <v>1340.09</v>
      </c>
    </row>
    <row r="150" spans="2:35" x14ac:dyDescent="0.3">
      <c r="B150" t="s">
        <v>34</v>
      </c>
      <c r="F150">
        <v>1074.5999999999999</v>
      </c>
      <c r="G150">
        <v>1074.5999999999999</v>
      </c>
      <c r="H150">
        <v>1074.5999999999999</v>
      </c>
      <c r="L150">
        <v>1074.5999999999999</v>
      </c>
      <c r="M150">
        <v>1074.5999999999999</v>
      </c>
      <c r="N150">
        <v>1074.5999999999999</v>
      </c>
      <c r="R150">
        <v>1074.5999999999999</v>
      </c>
      <c r="S150">
        <v>1074.5999999999999</v>
      </c>
      <c r="T150">
        <v>1074.5999999999999</v>
      </c>
      <c r="X150">
        <v>1074.5999999999999</v>
      </c>
      <c r="Y150">
        <v>1074.5999999999999</v>
      </c>
      <c r="Z150">
        <v>1074.5999999999999</v>
      </c>
      <c r="AD150">
        <v>1074.5999999999999</v>
      </c>
      <c r="AE150">
        <v>1074.5999999999999</v>
      </c>
      <c r="AF150">
        <v>1074.5999999999999</v>
      </c>
    </row>
    <row r="151" spans="2:35" x14ac:dyDescent="0.3">
      <c r="B151" t="s">
        <v>35</v>
      </c>
      <c r="F151">
        <v>895.14400000000001</v>
      </c>
      <c r="G151">
        <v>895.14400000000001</v>
      </c>
      <c r="H151">
        <v>895.14400000000001</v>
      </c>
      <c r="L151">
        <v>895.14400000000001</v>
      </c>
      <c r="M151">
        <v>895.14400000000001</v>
      </c>
      <c r="N151">
        <v>895.14400000000001</v>
      </c>
      <c r="R151">
        <v>895.14400000000001</v>
      </c>
      <c r="S151">
        <v>895.14400000000001</v>
      </c>
      <c r="T151">
        <v>895.14400000000001</v>
      </c>
      <c r="X151">
        <v>895.14400000000001</v>
      </c>
      <c r="Y151">
        <v>895.14400000000001</v>
      </c>
      <c r="Z151">
        <v>895.14400000000001</v>
      </c>
      <c r="AD151">
        <v>895.14400000000001</v>
      </c>
      <c r="AE151">
        <v>895.14400000000001</v>
      </c>
      <c r="AF151">
        <v>895.14400000000001</v>
      </c>
    </row>
    <row r="152" spans="2:35" x14ac:dyDescent="0.3">
      <c r="B152" t="s">
        <v>36</v>
      </c>
      <c r="F152">
        <v>781.64300000000003</v>
      </c>
      <c r="G152">
        <v>781.64300000000003</v>
      </c>
      <c r="H152">
        <v>781.64300000000003</v>
      </c>
      <c r="L152">
        <v>781.64300000000003</v>
      </c>
      <c r="M152">
        <v>781.64300000000003</v>
      </c>
      <c r="N152">
        <v>781.64300000000003</v>
      </c>
      <c r="R152">
        <v>781.64300000000003</v>
      </c>
      <c r="S152">
        <v>781.64300000000003</v>
      </c>
      <c r="T152">
        <v>781.64300000000003</v>
      </c>
      <c r="X152">
        <v>781.64300000000003</v>
      </c>
      <c r="Y152">
        <v>781.64300000000003</v>
      </c>
      <c r="Z152">
        <v>781.64300000000003</v>
      </c>
      <c r="AD152">
        <v>781.64300000000003</v>
      </c>
      <c r="AE152">
        <v>781.64300000000003</v>
      </c>
      <c r="AF152">
        <v>781.64300000000003</v>
      </c>
    </row>
    <row r="153" spans="2:35" x14ac:dyDescent="0.3">
      <c r="B153" t="s">
        <v>37</v>
      </c>
      <c r="F153">
        <v>589.81200000000001</v>
      </c>
      <c r="G153">
        <v>589.81200000000001</v>
      </c>
      <c r="H153">
        <v>589.81200000000001</v>
      </c>
      <c r="L153">
        <v>589.81200000000001</v>
      </c>
      <c r="M153">
        <v>589.81200000000001</v>
      </c>
      <c r="N153">
        <v>589.81200000000001</v>
      </c>
      <c r="R153">
        <v>589.81200000000001</v>
      </c>
      <c r="S153">
        <v>589.81200000000001</v>
      </c>
      <c r="T153">
        <v>589.81200000000001</v>
      </c>
      <c r="X153">
        <v>589.81200000000001</v>
      </c>
      <c r="Y153">
        <v>589.81200000000001</v>
      </c>
      <c r="Z153">
        <v>589.81200000000001</v>
      </c>
      <c r="AD153">
        <v>589.81200000000001</v>
      </c>
      <c r="AE153">
        <v>589.81200000000001</v>
      </c>
      <c r="AF153">
        <v>589.81200000000001</v>
      </c>
    </row>
    <row r="154" spans="2:35" x14ac:dyDescent="0.3">
      <c r="B154" t="s">
        <v>38</v>
      </c>
      <c r="F154">
        <v>659.47400000000005</v>
      </c>
      <c r="G154">
        <v>659.47400000000005</v>
      </c>
      <c r="H154">
        <v>659.47400000000005</v>
      </c>
      <c r="L154">
        <v>659.47400000000005</v>
      </c>
      <c r="M154">
        <v>659.47400000000005</v>
      </c>
      <c r="N154">
        <v>659.47400000000005</v>
      </c>
      <c r="R154">
        <v>659.47400000000005</v>
      </c>
      <c r="S154">
        <v>659.47400000000005</v>
      </c>
      <c r="T154">
        <v>659.47400000000005</v>
      </c>
      <c r="X154">
        <v>659.47400000000005</v>
      </c>
      <c r="Y154">
        <v>659.47400000000005</v>
      </c>
      <c r="Z154">
        <v>659.47400000000005</v>
      </c>
      <c r="AD154">
        <v>659.47400000000005</v>
      </c>
      <c r="AE154">
        <v>659.47400000000005</v>
      </c>
      <c r="AF154">
        <v>659.47400000000005</v>
      </c>
    </row>
    <row r="155" spans="2:35" x14ac:dyDescent="0.3">
      <c r="B155" t="s">
        <v>39</v>
      </c>
      <c r="F155">
        <v>349.84500000000003</v>
      </c>
      <c r="G155">
        <v>349.84500000000003</v>
      </c>
      <c r="H155">
        <v>349.84500000000003</v>
      </c>
      <c r="L155">
        <v>349.84500000000003</v>
      </c>
      <c r="M155">
        <v>349.84500000000003</v>
      </c>
      <c r="N155">
        <v>349.84500000000003</v>
      </c>
      <c r="R155">
        <v>349.84500000000003</v>
      </c>
      <c r="S155">
        <v>349.84500000000003</v>
      </c>
      <c r="T155">
        <v>349.84500000000003</v>
      </c>
      <c r="X155">
        <v>349.84500000000003</v>
      </c>
      <c r="Y155">
        <v>349.84500000000003</v>
      </c>
      <c r="Z155">
        <v>349.84500000000003</v>
      </c>
      <c r="AD155">
        <v>349.84500000000003</v>
      </c>
      <c r="AE155">
        <v>349.84500000000003</v>
      </c>
      <c r="AF155">
        <v>349.84500000000003</v>
      </c>
    </row>
    <row r="156" spans="2:35" x14ac:dyDescent="0.3">
      <c r="B156" t="s">
        <v>40</v>
      </c>
      <c r="F156">
        <v>303.56599999999997</v>
      </c>
      <c r="G156">
        <v>303.56599999999997</v>
      </c>
      <c r="H156">
        <v>303.56599999999997</v>
      </c>
      <c r="L156">
        <v>303.56599999999997</v>
      </c>
      <c r="M156">
        <v>303.56599999999997</v>
      </c>
      <c r="N156">
        <v>303.56599999999997</v>
      </c>
      <c r="R156">
        <v>303.56599999999997</v>
      </c>
      <c r="S156">
        <v>303.56599999999997</v>
      </c>
      <c r="T156">
        <v>303.56599999999997</v>
      </c>
      <c r="X156">
        <v>303.56599999999997</v>
      </c>
      <c r="Y156">
        <v>303.56599999999997</v>
      </c>
      <c r="Z156">
        <v>303.56599999999997</v>
      </c>
      <c r="AD156">
        <v>303.56599999999997</v>
      </c>
      <c r="AE156">
        <v>303.56599999999997</v>
      </c>
      <c r="AF156">
        <v>303.56599999999997</v>
      </c>
    </row>
    <row r="157" spans="2:35" x14ac:dyDescent="0.3">
      <c r="B157" t="s">
        <v>41</v>
      </c>
      <c r="F157">
        <v>922.10400000000004</v>
      </c>
      <c r="G157">
        <v>922.10400000000004</v>
      </c>
      <c r="H157">
        <v>922.10400000000004</v>
      </c>
      <c r="L157">
        <v>922.10400000000004</v>
      </c>
      <c r="M157">
        <v>922.10400000000004</v>
      </c>
      <c r="N157">
        <v>922.10400000000004</v>
      </c>
      <c r="R157">
        <v>922.10400000000004</v>
      </c>
      <c r="S157">
        <v>922.10400000000004</v>
      </c>
      <c r="T157">
        <v>922.10400000000004</v>
      </c>
      <c r="X157">
        <v>922.10400000000004</v>
      </c>
      <c r="Y157">
        <v>922.10400000000004</v>
      </c>
      <c r="Z157">
        <v>922.10400000000004</v>
      </c>
      <c r="AD157">
        <v>922.10400000000004</v>
      </c>
      <c r="AE157">
        <v>922.10400000000004</v>
      </c>
      <c r="AF157">
        <v>922.10400000000004</v>
      </c>
    </row>
    <row r="158" spans="2:35" x14ac:dyDescent="0.3">
      <c r="B158" t="s">
        <v>54</v>
      </c>
      <c r="F158" t="s">
        <v>4</v>
      </c>
      <c r="G158" t="s">
        <v>5</v>
      </c>
      <c r="H158" t="s">
        <v>6</v>
      </c>
      <c r="L158" t="s">
        <v>10</v>
      </c>
      <c r="M158" t="s">
        <v>11</v>
      </c>
      <c r="N158" t="s">
        <v>12</v>
      </c>
      <c r="R158" t="s">
        <v>16</v>
      </c>
      <c r="S158" t="s">
        <v>17</v>
      </c>
      <c r="T158" t="s">
        <v>18</v>
      </c>
      <c r="X158" t="s">
        <v>22</v>
      </c>
      <c r="Y158" t="s">
        <v>23</v>
      </c>
      <c r="Z158" t="s">
        <v>24</v>
      </c>
      <c r="AD158" t="s">
        <v>28</v>
      </c>
      <c r="AE158" t="s">
        <v>29</v>
      </c>
      <c r="AF158" t="s">
        <v>30</v>
      </c>
    </row>
    <row r="159" spans="2:35" x14ac:dyDescent="0.3">
      <c r="B159" t="s">
        <v>31</v>
      </c>
      <c r="F159">
        <v>1903.38</v>
      </c>
      <c r="G159">
        <v>1903.38</v>
      </c>
      <c r="H159">
        <v>1903.38</v>
      </c>
      <c r="L159">
        <v>1903.38</v>
      </c>
      <c r="M159">
        <v>1903.38</v>
      </c>
      <c r="N159">
        <v>1903.38</v>
      </c>
      <c r="R159">
        <v>1903.38</v>
      </c>
      <c r="S159">
        <v>1903.38</v>
      </c>
      <c r="T159">
        <v>1903.38</v>
      </c>
      <c r="X159">
        <v>1903.38</v>
      </c>
      <c r="Y159">
        <v>1903.38</v>
      </c>
      <c r="Z159">
        <v>1903.38</v>
      </c>
      <c r="AD159">
        <v>1903.38</v>
      </c>
      <c r="AE159">
        <v>1903.38</v>
      </c>
      <c r="AF159">
        <v>1903.38</v>
      </c>
      <c r="AI159">
        <f ca="1">INDIRECT(ADDRESS('V2-cleaning-time'!AI159,$AJ$3))</f>
        <v>1903.38</v>
      </c>
    </row>
    <row r="160" spans="2:35" x14ac:dyDescent="0.3">
      <c r="B160" t="s">
        <v>32</v>
      </c>
      <c r="F160">
        <v>1405.4</v>
      </c>
      <c r="G160">
        <v>1405.4</v>
      </c>
      <c r="H160">
        <v>1405.4</v>
      </c>
      <c r="L160">
        <v>1405.4</v>
      </c>
      <c r="M160">
        <v>1405.4</v>
      </c>
      <c r="N160">
        <v>1405.4</v>
      </c>
      <c r="R160">
        <v>1405.4</v>
      </c>
      <c r="S160">
        <v>1405.4</v>
      </c>
      <c r="T160">
        <v>1405.4</v>
      </c>
      <c r="X160">
        <v>1405.4</v>
      </c>
      <c r="Y160">
        <v>1405.4</v>
      </c>
      <c r="Z160">
        <v>1405.4</v>
      </c>
      <c r="AD160">
        <v>1405.4</v>
      </c>
      <c r="AE160">
        <v>1405.4</v>
      </c>
      <c r="AF160">
        <v>1405.4</v>
      </c>
    </row>
    <row r="161" spans="2:35" x14ac:dyDescent="0.3">
      <c r="B161" t="s">
        <v>33</v>
      </c>
      <c r="F161">
        <v>1327.05</v>
      </c>
      <c r="G161">
        <v>1327.05</v>
      </c>
      <c r="H161">
        <v>1327.05</v>
      </c>
      <c r="L161">
        <v>1327.05</v>
      </c>
      <c r="M161">
        <v>1327.05</v>
      </c>
      <c r="N161">
        <v>1327.05</v>
      </c>
      <c r="R161">
        <v>1327.05</v>
      </c>
      <c r="S161">
        <v>1327.05</v>
      </c>
      <c r="T161">
        <v>1327.05</v>
      </c>
      <c r="X161">
        <v>1327.05</v>
      </c>
      <c r="Y161">
        <v>1327.05</v>
      </c>
      <c r="Z161">
        <v>1327.05</v>
      </c>
      <c r="AD161">
        <v>1327.05</v>
      </c>
      <c r="AE161">
        <v>1327.05</v>
      </c>
      <c r="AF161">
        <v>1327.05</v>
      </c>
    </row>
    <row r="162" spans="2:35" x14ac:dyDescent="0.3">
      <c r="B162" t="s">
        <v>34</v>
      </c>
      <c r="F162">
        <v>1217.21</v>
      </c>
      <c r="G162">
        <v>1217.21</v>
      </c>
      <c r="H162">
        <v>1217.21</v>
      </c>
      <c r="L162">
        <v>1217.21</v>
      </c>
      <c r="M162">
        <v>1217.21</v>
      </c>
      <c r="N162">
        <v>1217.21</v>
      </c>
      <c r="R162">
        <v>1217.21</v>
      </c>
      <c r="S162">
        <v>1217.21</v>
      </c>
      <c r="T162">
        <v>1217.21</v>
      </c>
      <c r="X162">
        <v>1217.21</v>
      </c>
      <c r="Y162">
        <v>1217.21</v>
      </c>
      <c r="Z162">
        <v>1217.21</v>
      </c>
      <c r="AD162">
        <v>1217.21</v>
      </c>
      <c r="AE162">
        <v>1217.21</v>
      </c>
      <c r="AF162">
        <v>1217.21</v>
      </c>
    </row>
    <row r="163" spans="2:35" x14ac:dyDescent="0.3">
      <c r="B163" t="s">
        <v>35</v>
      </c>
      <c r="F163">
        <v>878.46699999999998</v>
      </c>
      <c r="G163">
        <v>878.46699999999998</v>
      </c>
      <c r="H163">
        <v>878.46699999999998</v>
      </c>
      <c r="L163">
        <v>878.46699999999998</v>
      </c>
      <c r="M163">
        <v>878.46699999999998</v>
      </c>
      <c r="N163">
        <v>878.46699999999998</v>
      </c>
      <c r="R163">
        <v>878.46699999999998</v>
      </c>
      <c r="S163">
        <v>878.46699999999998</v>
      </c>
      <c r="T163">
        <v>878.46699999999998</v>
      </c>
      <c r="X163">
        <v>878.46699999999998</v>
      </c>
      <c r="Y163">
        <v>878.46699999999998</v>
      </c>
      <c r="Z163">
        <v>878.46699999999998</v>
      </c>
      <c r="AD163">
        <v>878.46699999999998</v>
      </c>
      <c r="AE163">
        <v>878.46699999999998</v>
      </c>
      <c r="AF163">
        <v>878.46699999999998</v>
      </c>
    </row>
    <row r="164" spans="2:35" x14ac:dyDescent="0.3">
      <c r="B164" t="s">
        <v>36</v>
      </c>
      <c r="F164">
        <v>816.16</v>
      </c>
      <c r="G164">
        <v>816.16</v>
      </c>
      <c r="H164">
        <v>816.16</v>
      </c>
      <c r="L164">
        <v>816.16</v>
      </c>
      <c r="M164">
        <v>816.16</v>
      </c>
      <c r="N164">
        <v>816.16</v>
      </c>
      <c r="R164">
        <v>816.16</v>
      </c>
      <c r="S164">
        <v>816.16</v>
      </c>
      <c r="T164">
        <v>816.16</v>
      </c>
      <c r="X164">
        <v>816.16</v>
      </c>
      <c r="Y164">
        <v>816.16</v>
      </c>
      <c r="Z164">
        <v>816.16</v>
      </c>
      <c r="AD164">
        <v>816.16</v>
      </c>
      <c r="AE164">
        <v>816.16</v>
      </c>
      <c r="AF164">
        <v>816.16</v>
      </c>
    </row>
    <row r="165" spans="2:35" x14ac:dyDescent="0.3">
      <c r="B165" t="s">
        <v>37</v>
      </c>
      <c r="F165">
        <v>996.226</v>
      </c>
      <c r="G165">
        <v>996.226</v>
      </c>
      <c r="H165">
        <v>996.226</v>
      </c>
      <c r="L165">
        <v>996.226</v>
      </c>
      <c r="M165">
        <v>996.226</v>
      </c>
      <c r="N165">
        <v>996.226</v>
      </c>
      <c r="R165">
        <v>996.226</v>
      </c>
      <c r="S165">
        <v>996.226</v>
      </c>
      <c r="T165">
        <v>996.226</v>
      </c>
      <c r="X165">
        <v>996.226</v>
      </c>
      <c r="Y165">
        <v>996.226</v>
      </c>
      <c r="Z165">
        <v>996.226</v>
      </c>
      <c r="AD165">
        <v>996.226</v>
      </c>
      <c r="AE165">
        <v>996.226</v>
      </c>
      <c r="AF165">
        <v>996.226</v>
      </c>
    </row>
    <row r="166" spans="2:35" x14ac:dyDescent="0.3">
      <c r="B166" t="s">
        <v>38</v>
      </c>
      <c r="F166">
        <v>905.17499999999995</v>
      </c>
      <c r="G166">
        <v>905.17499999999995</v>
      </c>
      <c r="H166">
        <v>905.17499999999995</v>
      </c>
      <c r="L166">
        <v>905.17499999999995</v>
      </c>
      <c r="M166">
        <v>905.17499999999995</v>
      </c>
      <c r="N166">
        <v>905.17499999999995</v>
      </c>
      <c r="R166">
        <v>905.17499999999995</v>
      </c>
      <c r="S166">
        <v>905.17499999999995</v>
      </c>
      <c r="T166">
        <v>905.17499999999995</v>
      </c>
      <c r="X166">
        <v>905.17499999999995</v>
      </c>
      <c r="Y166">
        <v>905.17499999999995</v>
      </c>
      <c r="Z166">
        <v>905.17499999999995</v>
      </c>
      <c r="AD166">
        <v>905.17499999999995</v>
      </c>
      <c r="AE166">
        <v>905.17499999999995</v>
      </c>
      <c r="AF166">
        <v>905.17499999999995</v>
      </c>
    </row>
    <row r="167" spans="2:35" x14ac:dyDescent="0.3">
      <c r="B167" t="s">
        <v>39</v>
      </c>
      <c r="F167">
        <v>694.6</v>
      </c>
      <c r="G167">
        <v>694.6</v>
      </c>
      <c r="H167">
        <v>694.6</v>
      </c>
      <c r="L167">
        <v>694.6</v>
      </c>
      <c r="M167">
        <v>694.6</v>
      </c>
      <c r="N167">
        <v>694.6</v>
      </c>
      <c r="R167">
        <v>694.6</v>
      </c>
      <c r="S167">
        <v>694.6</v>
      </c>
      <c r="T167">
        <v>694.6</v>
      </c>
      <c r="X167">
        <v>694.6</v>
      </c>
      <c r="Y167">
        <v>694.6</v>
      </c>
      <c r="Z167">
        <v>694.6</v>
      </c>
      <c r="AD167">
        <v>694.6</v>
      </c>
      <c r="AE167">
        <v>694.6</v>
      </c>
      <c r="AF167">
        <v>694.6</v>
      </c>
    </row>
    <row r="168" spans="2:35" x14ac:dyDescent="0.3">
      <c r="B168" t="s">
        <v>40</v>
      </c>
      <c r="F168">
        <v>542.68700000000001</v>
      </c>
      <c r="G168">
        <v>542.68700000000001</v>
      </c>
      <c r="H168">
        <v>542.68700000000001</v>
      </c>
      <c r="L168">
        <v>542.68700000000001</v>
      </c>
      <c r="M168">
        <v>542.68700000000001</v>
      </c>
      <c r="N168">
        <v>542.68700000000001</v>
      </c>
      <c r="R168">
        <v>542.68700000000001</v>
      </c>
      <c r="S168">
        <v>542.68700000000001</v>
      </c>
      <c r="T168">
        <v>542.68700000000001</v>
      </c>
      <c r="X168">
        <v>542.68700000000001</v>
      </c>
      <c r="Y168">
        <v>542.68700000000001</v>
      </c>
      <c r="Z168">
        <v>542.68700000000001</v>
      </c>
      <c r="AD168">
        <v>542.68700000000001</v>
      </c>
      <c r="AE168">
        <v>542.68700000000001</v>
      </c>
      <c r="AF168">
        <v>542.68700000000001</v>
      </c>
    </row>
    <row r="169" spans="2:35" x14ac:dyDescent="0.3">
      <c r="B169" t="s">
        <v>41</v>
      </c>
      <c r="F169">
        <v>575.48199999999997</v>
      </c>
      <c r="G169">
        <v>575.48199999999997</v>
      </c>
      <c r="H169">
        <v>575.48199999999997</v>
      </c>
      <c r="L169">
        <v>575.48199999999997</v>
      </c>
      <c r="M169">
        <v>575.48199999999997</v>
      </c>
      <c r="N169">
        <v>575.48199999999997</v>
      </c>
      <c r="R169">
        <v>575.48199999999997</v>
      </c>
      <c r="S169">
        <v>575.48199999999997</v>
      </c>
      <c r="T169">
        <v>575.48199999999997</v>
      </c>
      <c r="X169">
        <v>575.48199999999997</v>
      </c>
      <c r="Y169">
        <v>575.48199999999997</v>
      </c>
      <c r="Z169">
        <v>575.48199999999997</v>
      </c>
      <c r="AD169">
        <v>575.48199999999997</v>
      </c>
      <c r="AE169">
        <v>575.48199999999997</v>
      </c>
      <c r="AF169">
        <v>575.48199999999997</v>
      </c>
    </row>
    <row r="170" spans="2:35" x14ac:dyDescent="0.3">
      <c r="B170" t="s">
        <v>55</v>
      </c>
      <c r="F170" t="s">
        <v>4</v>
      </c>
      <c r="G170" t="s">
        <v>5</v>
      </c>
      <c r="H170" t="s">
        <v>6</v>
      </c>
      <c r="L170" t="s">
        <v>10</v>
      </c>
      <c r="M170" t="s">
        <v>11</v>
      </c>
      <c r="N170" t="s">
        <v>12</v>
      </c>
      <c r="R170" t="s">
        <v>16</v>
      </c>
      <c r="S170" t="s">
        <v>17</v>
      </c>
      <c r="T170" t="s">
        <v>18</v>
      </c>
      <c r="X170" t="s">
        <v>22</v>
      </c>
      <c r="Y170" t="s">
        <v>23</v>
      </c>
      <c r="Z170" t="s">
        <v>24</v>
      </c>
      <c r="AD170" t="s">
        <v>28</v>
      </c>
      <c r="AE170" t="s">
        <v>29</v>
      </c>
      <c r="AF170" t="s">
        <v>30</v>
      </c>
    </row>
    <row r="171" spans="2:35" x14ac:dyDescent="0.3">
      <c r="B171" t="s">
        <v>31</v>
      </c>
      <c r="F171">
        <v>988.95600000000002</v>
      </c>
      <c r="G171">
        <v>988.95600000000002</v>
      </c>
      <c r="H171">
        <v>988.95600000000002</v>
      </c>
      <c r="L171">
        <v>988.95600000000002</v>
      </c>
      <c r="M171">
        <v>988.95600000000002</v>
      </c>
      <c r="N171">
        <v>988.95600000000002</v>
      </c>
      <c r="R171">
        <v>988.95600000000002</v>
      </c>
      <c r="S171">
        <v>988.95600000000002</v>
      </c>
      <c r="T171">
        <v>988.95600000000002</v>
      </c>
      <c r="X171">
        <v>988.95600000000002</v>
      </c>
      <c r="Y171">
        <v>988.95600000000002</v>
      </c>
      <c r="Z171">
        <v>988.95600000000002</v>
      </c>
      <c r="AD171">
        <v>988.95600000000002</v>
      </c>
      <c r="AE171">
        <v>988.95600000000002</v>
      </c>
      <c r="AF171">
        <v>988.95600000000002</v>
      </c>
      <c r="AI171">
        <f ca="1">INDIRECT(ADDRESS('V2-cleaning-time'!AI171,$AJ$3))</f>
        <v>524.51300000000003</v>
      </c>
    </row>
    <row r="172" spans="2:35" x14ac:dyDescent="0.3">
      <c r="B172" t="s">
        <v>32</v>
      </c>
      <c r="F172">
        <v>899.25</v>
      </c>
      <c r="G172">
        <v>899.25</v>
      </c>
      <c r="H172">
        <v>899.25</v>
      </c>
      <c r="L172">
        <v>899.25</v>
      </c>
      <c r="M172">
        <v>899.25</v>
      </c>
      <c r="N172">
        <v>899.25</v>
      </c>
      <c r="R172">
        <v>899.25</v>
      </c>
      <c r="S172">
        <v>899.25</v>
      </c>
      <c r="T172">
        <v>899.25</v>
      </c>
      <c r="X172">
        <v>899.25</v>
      </c>
      <c r="Y172">
        <v>899.25</v>
      </c>
      <c r="Z172">
        <v>899.25</v>
      </c>
      <c r="AD172">
        <v>899.25</v>
      </c>
      <c r="AE172">
        <v>899.25</v>
      </c>
      <c r="AF172">
        <v>899.25</v>
      </c>
    </row>
    <row r="173" spans="2:35" x14ac:dyDescent="0.3">
      <c r="B173" t="s">
        <v>33</v>
      </c>
      <c r="F173">
        <v>642.27599999999995</v>
      </c>
      <c r="G173">
        <v>642.27599999999995</v>
      </c>
      <c r="H173">
        <v>642.27599999999995</v>
      </c>
      <c r="L173">
        <v>642.27599999999995</v>
      </c>
      <c r="M173">
        <v>642.27599999999995</v>
      </c>
      <c r="N173">
        <v>642.27599999999995</v>
      </c>
      <c r="R173">
        <v>642.27599999999995</v>
      </c>
      <c r="S173">
        <v>642.27599999999995</v>
      </c>
      <c r="T173">
        <v>642.27599999999995</v>
      </c>
      <c r="X173">
        <v>642.27599999999995</v>
      </c>
      <c r="Y173">
        <v>642.27599999999995</v>
      </c>
      <c r="Z173">
        <v>642.27599999999995</v>
      </c>
      <c r="AD173">
        <v>642.27599999999995</v>
      </c>
      <c r="AE173">
        <v>642.27599999999995</v>
      </c>
      <c r="AF173">
        <v>642.27599999999995</v>
      </c>
    </row>
    <row r="174" spans="2:35" x14ac:dyDescent="0.3">
      <c r="B174" t="s">
        <v>34</v>
      </c>
      <c r="F174">
        <v>507.67200000000003</v>
      </c>
      <c r="G174">
        <v>507.67200000000003</v>
      </c>
      <c r="H174">
        <v>507.67200000000003</v>
      </c>
      <c r="L174">
        <v>507.67200000000003</v>
      </c>
      <c r="M174">
        <v>507.67200000000003</v>
      </c>
      <c r="N174">
        <v>507.67200000000003</v>
      </c>
      <c r="R174">
        <v>507.67200000000003</v>
      </c>
      <c r="S174">
        <v>507.67200000000003</v>
      </c>
      <c r="T174">
        <v>507.67200000000003</v>
      </c>
      <c r="X174">
        <v>507.67200000000003</v>
      </c>
      <c r="Y174">
        <v>507.67200000000003</v>
      </c>
      <c r="Z174">
        <v>507.67200000000003</v>
      </c>
      <c r="AD174">
        <v>507.67200000000003</v>
      </c>
      <c r="AE174">
        <v>507.67200000000003</v>
      </c>
      <c r="AF174">
        <v>507.67200000000003</v>
      </c>
    </row>
    <row r="175" spans="2:35" x14ac:dyDescent="0.3">
      <c r="B175" t="s">
        <v>35</v>
      </c>
      <c r="F175">
        <v>524.51300000000003</v>
      </c>
      <c r="G175">
        <v>524.51300000000003</v>
      </c>
      <c r="H175">
        <v>524.51300000000003</v>
      </c>
      <c r="L175">
        <v>524.51300000000003</v>
      </c>
      <c r="M175">
        <v>524.51300000000003</v>
      </c>
      <c r="N175">
        <v>524.51300000000003</v>
      </c>
      <c r="R175">
        <v>524.51300000000003</v>
      </c>
      <c r="S175">
        <v>524.51300000000003</v>
      </c>
      <c r="T175">
        <v>524.51300000000003</v>
      </c>
      <c r="X175">
        <v>524.51300000000003</v>
      </c>
      <c r="Y175">
        <v>524.51300000000003</v>
      </c>
      <c r="Z175">
        <v>524.51300000000003</v>
      </c>
      <c r="AD175">
        <v>524.51300000000003</v>
      </c>
      <c r="AE175">
        <v>524.51300000000003</v>
      </c>
      <c r="AF175">
        <v>524.51300000000003</v>
      </c>
    </row>
    <row r="176" spans="2:35" x14ac:dyDescent="0.3">
      <c r="B176" t="s">
        <v>36</v>
      </c>
      <c r="F176">
        <v>445.51400000000001</v>
      </c>
      <c r="G176">
        <v>445.51400000000001</v>
      </c>
      <c r="H176">
        <v>445.51400000000001</v>
      </c>
      <c r="L176">
        <v>445.51400000000001</v>
      </c>
      <c r="M176">
        <v>445.51400000000001</v>
      </c>
      <c r="N176">
        <v>445.51400000000001</v>
      </c>
      <c r="R176">
        <v>445.51400000000001</v>
      </c>
      <c r="S176">
        <v>445.51400000000001</v>
      </c>
      <c r="T176">
        <v>445.51400000000001</v>
      </c>
      <c r="X176">
        <v>445.51400000000001</v>
      </c>
      <c r="Y176">
        <v>445.51400000000001</v>
      </c>
      <c r="Z176">
        <v>445.51400000000001</v>
      </c>
      <c r="AD176">
        <v>445.51400000000001</v>
      </c>
      <c r="AE176">
        <v>445.51400000000001</v>
      </c>
      <c r="AF176">
        <v>445.51400000000001</v>
      </c>
    </row>
    <row r="177" spans="2:35" x14ac:dyDescent="0.3">
      <c r="B177" t="s">
        <v>37</v>
      </c>
      <c r="F177">
        <v>352.15499999999997</v>
      </c>
      <c r="G177">
        <v>352.15499999999997</v>
      </c>
      <c r="H177">
        <v>352.15499999999997</v>
      </c>
      <c r="L177">
        <v>352.15499999999997</v>
      </c>
      <c r="M177">
        <v>352.15499999999997</v>
      </c>
      <c r="N177">
        <v>352.15499999999997</v>
      </c>
      <c r="R177">
        <v>352.15499999999997</v>
      </c>
      <c r="S177">
        <v>352.15499999999997</v>
      </c>
      <c r="T177">
        <v>352.15499999999997</v>
      </c>
      <c r="X177">
        <v>352.15499999999997</v>
      </c>
      <c r="Y177">
        <v>352.15499999999997</v>
      </c>
      <c r="Z177">
        <v>352.15499999999997</v>
      </c>
      <c r="AD177">
        <v>352.15499999999997</v>
      </c>
      <c r="AE177">
        <v>352.15499999999997</v>
      </c>
      <c r="AF177">
        <v>352.15499999999997</v>
      </c>
    </row>
    <row r="178" spans="2:35" x14ac:dyDescent="0.3">
      <c r="B178" t="s">
        <v>38</v>
      </c>
      <c r="F178">
        <v>314.053</v>
      </c>
      <c r="G178">
        <v>314.053</v>
      </c>
      <c r="H178">
        <v>314.053</v>
      </c>
      <c r="L178">
        <v>314.053</v>
      </c>
      <c r="M178">
        <v>314.053</v>
      </c>
      <c r="N178">
        <v>314.053</v>
      </c>
      <c r="R178">
        <v>314.053</v>
      </c>
      <c r="S178">
        <v>314.053</v>
      </c>
      <c r="T178">
        <v>314.053</v>
      </c>
      <c r="X178">
        <v>314.053</v>
      </c>
      <c r="Y178">
        <v>314.053</v>
      </c>
      <c r="Z178">
        <v>314.053</v>
      </c>
      <c r="AD178">
        <v>314.053</v>
      </c>
      <c r="AE178">
        <v>314.053</v>
      </c>
      <c r="AF178">
        <v>314.053</v>
      </c>
    </row>
    <row r="179" spans="2:35" x14ac:dyDescent="0.3">
      <c r="B179" t="s">
        <v>39</v>
      </c>
      <c r="F179">
        <v>247.511</v>
      </c>
      <c r="G179">
        <v>247.511</v>
      </c>
      <c r="H179">
        <v>247.511</v>
      </c>
      <c r="L179">
        <v>247.511</v>
      </c>
      <c r="M179">
        <v>247.511</v>
      </c>
      <c r="N179">
        <v>247.511</v>
      </c>
      <c r="R179">
        <v>247.511</v>
      </c>
      <c r="S179">
        <v>247.511</v>
      </c>
      <c r="T179">
        <v>247.511</v>
      </c>
      <c r="X179">
        <v>247.511</v>
      </c>
      <c r="Y179">
        <v>247.511</v>
      </c>
      <c r="Z179">
        <v>247.511</v>
      </c>
      <c r="AD179">
        <v>247.511</v>
      </c>
      <c r="AE179">
        <v>247.511</v>
      </c>
      <c r="AF179">
        <v>247.511</v>
      </c>
    </row>
    <row r="180" spans="2:35" x14ac:dyDescent="0.3">
      <c r="B180" t="s">
        <v>40</v>
      </c>
      <c r="F180">
        <v>171.255</v>
      </c>
      <c r="G180">
        <v>171.255</v>
      </c>
      <c r="H180">
        <v>171.255</v>
      </c>
      <c r="L180">
        <v>171.255</v>
      </c>
      <c r="M180">
        <v>171.255</v>
      </c>
      <c r="N180">
        <v>171.255</v>
      </c>
      <c r="R180">
        <v>171.255</v>
      </c>
      <c r="S180">
        <v>171.255</v>
      </c>
      <c r="T180">
        <v>171.255</v>
      </c>
      <c r="X180">
        <v>171.255</v>
      </c>
      <c r="Y180">
        <v>171.255</v>
      </c>
      <c r="Z180">
        <v>171.255</v>
      </c>
      <c r="AD180">
        <v>171.255</v>
      </c>
      <c r="AE180">
        <v>171.255</v>
      </c>
      <c r="AF180">
        <v>171.255</v>
      </c>
    </row>
    <row r="181" spans="2:35" x14ac:dyDescent="0.3">
      <c r="B181" t="s">
        <v>41</v>
      </c>
      <c r="F181">
        <v>400.72</v>
      </c>
      <c r="G181">
        <v>400.72</v>
      </c>
      <c r="H181">
        <v>400.72</v>
      </c>
      <c r="L181">
        <v>400.72</v>
      </c>
      <c r="M181">
        <v>400.72</v>
      </c>
      <c r="N181">
        <v>400.72</v>
      </c>
      <c r="R181">
        <v>400.72</v>
      </c>
      <c r="S181">
        <v>400.72</v>
      </c>
      <c r="T181">
        <v>400.72</v>
      </c>
      <c r="X181">
        <v>400.72</v>
      </c>
      <c r="Y181">
        <v>400.72</v>
      </c>
      <c r="Z181">
        <v>400.72</v>
      </c>
      <c r="AD181">
        <v>400.72</v>
      </c>
      <c r="AE181">
        <v>400.72</v>
      </c>
      <c r="AF181">
        <v>400.72</v>
      </c>
    </row>
    <row r="182" spans="2:35" x14ac:dyDescent="0.3">
      <c r="B182" t="s">
        <v>56</v>
      </c>
      <c r="F182" t="s">
        <v>4</v>
      </c>
      <c r="G182" t="s">
        <v>5</v>
      </c>
      <c r="H182" t="s">
        <v>6</v>
      </c>
      <c r="L182" t="s">
        <v>10</v>
      </c>
      <c r="M182" t="s">
        <v>11</v>
      </c>
      <c r="N182" t="s">
        <v>12</v>
      </c>
      <c r="R182" t="s">
        <v>16</v>
      </c>
      <c r="S182" t="s">
        <v>17</v>
      </c>
      <c r="T182" t="s">
        <v>18</v>
      </c>
      <c r="X182" t="s">
        <v>22</v>
      </c>
      <c r="Y182" t="s">
        <v>23</v>
      </c>
      <c r="Z182" t="s">
        <v>24</v>
      </c>
      <c r="AD182" t="s">
        <v>28</v>
      </c>
      <c r="AE182" t="s">
        <v>29</v>
      </c>
      <c r="AF182" t="s">
        <v>30</v>
      </c>
    </row>
    <row r="183" spans="2:35" x14ac:dyDescent="0.3">
      <c r="B183" t="s">
        <v>31</v>
      </c>
      <c r="F183">
        <v>556.649</v>
      </c>
      <c r="G183">
        <v>556.649</v>
      </c>
      <c r="H183">
        <v>556.649</v>
      </c>
      <c r="L183">
        <v>556.649</v>
      </c>
      <c r="M183">
        <v>556.649</v>
      </c>
      <c r="N183">
        <v>556.649</v>
      </c>
      <c r="R183">
        <v>556.649</v>
      </c>
      <c r="S183">
        <v>556.649</v>
      </c>
      <c r="T183">
        <v>556.649</v>
      </c>
      <c r="X183">
        <v>556.649</v>
      </c>
      <c r="Y183">
        <v>556.649</v>
      </c>
      <c r="Z183">
        <v>556.649</v>
      </c>
      <c r="AD183">
        <v>556.649</v>
      </c>
      <c r="AE183">
        <v>556.649</v>
      </c>
      <c r="AF183">
        <v>556.649</v>
      </c>
      <c r="AI183">
        <f ca="1">INDIRECT(ADDRESS('V2-cleaning-time'!AI183,$AJ$3))</f>
        <v>556.649</v>
      </c>
    </row>
    <row r="184" spans="2:35" x14ac:dyDescent="0.3">
      <c r="B184" t="s">
        <v>32</v>
      </c>
      <c r="F184">
        <v>409.44099999999997</v>
      </c>
      <c r="G184">
        <v>409.44099999999997</v>
      </c>
      <c r="H184">
        <v>409.44099999999997</v>
      </c>
      <c r="L184">
        <v>409.44099999999997</v>
      </c>
      <c r="M184">
        <v>409.44099999999997</v>
      </c>
      <c r="N184">
        <v>409.44099999999997</v>
      </c>
      <c r="R184">
        <v>409.44099999999997</v>
      </c>
      <c r="S184">
        <v>409.44099999999997</v>
      </c>
      <c r="T184">
        <v>409.44099999999997</v>
      </c>
      <c r="X184">
        <v>409.44099999999997</v>
      </c>
      <c r="Y184">
        <v>409.44099999999997</v>
      </c>
      <c r="Z184">
        <v>409.44099999999997</v>
      </c>
      <c r="AD184">
        <v>409.44099999999997</v>
      </c>
      <c r="AE184">
        <v>409.44099999999997</v>
      </c>
      <c r="AF184">
        <v>409.44099999999997</v>
      </c>
    </row>
    <row r="185" spans="2:35" x14ac:dyDescent="0.3">
      <c r="B185" t="s">
        <v>33</v>
      </c>
      <c r="F185">
        <v>363.09300000000002</v>
      </c>
      <c r="G185">
        <v>363.09300000000002</v>
      </c>
      <c r="H185">
        <v>363.09300000000002</v>
      </c>
      <c r="L185">
        <v>363.09300000000002</v>
      </c>
      <c r="M185">
        <v>363.09300000000002</v>
      </c>
      <c r="N185">
        <v>363.09300000000002</v>
      </c>
      <c r="R185">
        <v>363.09300000000002</v>
      </c>
      <c r="S185">
        <v>363.09300000000002</v>
      </c>
      <c r="T185">
        <v>363.09300000000002</v>
      </c>
      <c r="X185">
        <v>363.09300000000002</v>
      </c>
      <c r="Y185">
        <v>363.09300000000002</v>
      </c>
      <c r="Z185">
        <v>363.09300000000002</v>
      </c>
      <c r="AD185">
        <v>363.09300000000002</v>
      </c>
      <c r="AE185">
        <v>363.09300000000002</v>
      </c>
      <c r="AF185">
        <v>363.09300000000002</v>
      </c>
    </row>
    <row r="186" spans="2:35" x14ac:dyDescent="0.3">
      <c r="B186" t="s">
        <v>34</v>
      </c>
      <c r="F186">
        <v>252.27799999999999</v>
      </c>
      <c r="G186">
        <v>252.27799999999999</v>
      </c>
      <c r="H186">
        <v>252.27799999999999</v>
      </c>
      <c r="L186">
        <v>252.27799999999999</v>
      </c>
      <c r="M186">
        <v>252.27799999999999</v>
      </c>
      <c r="N186">
        <v>252.27799999999999</v>
      </c>
      <c r="R186">
        <v>252.27799999999999</v>
      </c>
      <c r="S186">
        <v>252.27799999999999</v>
      </c>
      <c r="T186">
        <v>252.27799999999999</v>
      </c>
      <c r="X186">
        <v>252.27799999999999</v>
      </c>
      <c r="Y186">
        <v>252.27799999999999</v>
      </c>
      <c r="Z186">
        <v>252.27799999999999</v>
      </c>
      <c r="AD186">
        <v>252.27799999999999</v>
      </c>
      <c r="AE186">
        <v>252.27799999999999</v>
      </c>
      <c r="AF186">
        <v>252.27799999999999</v>
      </c>
    </row>
    <row r="187" spans="2:35" x14ac:dyDescent="0.3">
      <c r="B187" t="s">
        <v>35</v>
      </c>
      <c r="F187">
        <v>250.46100000000001</v>
      </c>
      <c r="G187">
        <v>250.46100000000001</v>
      </c>
      <c r="H187">
        <v>250.46100000000001</v>
      </c>
      <c r="L187">
        <v>250.46100000000001</v>
      </c>
      <c r="M187">
        <v>250.46100000000001</v>
      </c>
      <c r="N187">
        <v>250.46100000000001</v>
      </c>
      <c r="R187">
        <v>250.46100000000001</v>
      </c>
      <c r="S187">
        <v>250.46100000000001</v>
      </c>
      <c r="T187">
        <v>250.46100000000001</v>
      </c>
      <c r="X187">
        <v>250.46100000000001</v>
      </c>
      <c r="Y187">
        <v>250.46100000000001</v>
      </c>
      <c r="Z187">
        <v>250.46100000000001</v>
      </c>
      <c r="AD187">
        <v>250.46100000000001</v>
      </c>
      <c r="AE187">
        <v>250.46100000000001</v>
      </c>
      <c r="AF187">
        <v>250.46100000000001</v>
      </c>
    </row>
    <row r="188" spans="2:35" x14ac:dyDescent="0.3">
      <c r="B188" t="s">
        <v>36</v>
      </c>
      <c r="F188">
        <v>193.73599999999999</v>
      </c>
      <c r="G188">
        <v>193.73599999999999</v>
      </c>
      <c r="H188">
        <v>193.73599999999999</v>
      </c>
      <c r="L188">
        <v>193.73599999999999</v>
      </c>
      <c r="M188">
        <v>193.73599999999999</v>
      </c>
      <c r="N188">
        <v>193.73599999999999</v>
      </c>
      <c r="R188">
        <v>193.73599999999999</v>
      </c>
      <c r="S188">
        <v>193.73599999999999</v>
      </c>
      <c r="T188">
        <v>193.73599999999999</v>
      </c>
      <c r="X188">
        <v>193.73599999999999</v>
      </c>
      <c r="Y188">
        <v>193.73599999999999</v>
      </c>
      <c r="Z188">
        <v>193.73599999999999</v>
      </c>
      <c r="AD188">
        <v>193.73599999999999</v>
      </c>
      <c r="AE188">
        <v>193.73599999999999</v>
      </c>
      <c r="AF188">
        <v>193.73599999999999</v>
      </c>
    </row>
    <row r="189" spans="2:35" x14ac:dyDescent="0.3">
      <c r="B189" t="s">
        <v>37</v>
      </c>
      <c r="F189">
        <v>163.16800000000001</v>
      </c>
      <c r="G189">
        <v>163.16800000000001</v>
      </c>
      <c r="H189">
        <v>163.16800000000001</v>
      </c>
      <c r="L189">
        <v>163.16800000000001</v>
      </c>
      <c r="M189">
        <v>163.16800000000001</v>
      </c>
      <c r="N189">
        <v>163.16800000000001</v>
      </c>
      <c r="R189">
        <v>163.16800000000001</v>
      </c>
      <c r="S189">
        <v>163.16800000000001</v>
      </c>
      <c r="T189">
        <v>163.16800000000001</v>
      </c>
      <c r="X189">
        <v>163.16800000000001</v>
      </c>
      <c r="Y189">
        <v>163.16800000000001</v>
      </c>
      <c r="Z189">
        <v>163.16800000000001</v>
      </c>
      <c r="AD189">
        <v>163.16800000000001</v>
      </c>
      <c r="AE189">
        <v>163.16800000000001</v>
      </c>
      <c r="AF189">
        <v>163.16800000000001</v>
      </c>
    </row>
    <row r="190" spans="2:35" x14ac:dyDescent="0.3">
      <c r="B190" t="s">
        <v>38</v>
      </c>
      <c r="F190">
        <v>189.66900000000001</v>
      </c>
      <c r="G190">
        <v>189.66900000000001</v>
      </c>
      <c r="H190">
        <v>189.66900000000001</v>
      </c>
      <c r="L190">
        <v>189.66900000000001</v>
      </c>
      <c r="M190">
        <v>189.66900000000001</v>
      </c>
      <c r="N190">
        <v>189.66900000000001</v>
      </c>
      <c r="R190">
        <v>189.66900000000001</v>
      </c>
      <c r="S190">
        <v>189.66900000000001</v>
      </c>
      <c r="T190">
        <v>189.66900000000001</v>
      </c>
      <c r="X190">
        <v>189.66900000000001</v>
      </c>
      <c r="Y190">
        <v>189.66900000000001</v>
      </c>
      <c r="Z190">
        <v>189.66900000000001</v>
      </c>
      <c r="AD190">
        <v>189.66900000000001</v>
      </c>
      <c r="AE190">
        <v>189.66900000000001</v>
      </c>
      <c r="AF190">
        <v>189.66900000000001</v>
      </c>
    </row>
    <row r="191" spans="2:35" x14ac:dyDescent="0.3">
      <c r="B191" t="s">
        <v>39</v>
      </c>
      <c r="F191">
        <v>251.71700000000001</v>
      </c>
      <c r="G191">
        <v>251.71700000000001</v>
      </c>
      <c r="H191">
        <v>251.71700000000001</v>
      </c>
      <c r="L191">
        <v>251.71700000000001</v>
      </c>
      <c r="M191">
        <v>251.71700000000001</v>
      </c>
      <c r="N191">
        <v>251.71700000000001</v>
      </c>
      <c r="R191">
        <v>251.71700000000001</v>
      </c>
      <c r="S191">
        <v>251.71700000000001</v>
      </c>
      <c r="T191">
        <v>251.71700000000001</v>
      </c>
      <c r="X191">
        <v>251.71700000000001</v>
      </c>
      <c r="Y191">
        <v>251.71700000000001</v>
      </c>
      <c r="Z191">
        <v>251.71700000000001</v>
      </c>
      <c r="AD191">
        <v>251.71700000000001</v>
      </c>
      <c r="AE191">
        <v>251.71700000000001</v>
      </c>
      <c r="AF191">
        <v>251.71700000000001</v>
      </c>
    </row>
    <row r="192" spans="2:35" x14ac:dyDescent="0.3">
      <c r="B192" t="s">
        <v>40</v>
      </c>
      <c r="F192">
        <v>596.37900000000002</v>
      </c>
      <c r="G192">
        <v>596.37900000000002</v>
      </c>
      <c r="H192">
        <v>596.37900000000002</v>
      </c>
      <c r="L192">
        <v>596.37900000000002</v>
      </c>
      <c r="M192">
        <v>596.37900000000002</v>
      </c>
      <c r="N192">
        <v>596.37900000000002</v>
      </c>
      <c r="R192">
        <v>596.37900000000002</v>
      </c>
      <c r="S192">
        <v>596.37900000000002</v>
      </c>
      <c r="T192">
        <v>596.37900000000002</v>
      </c>
      <c r="X192">
        <v>596.37900000000002</v>
      </c>
      <c r="Y192">
        <v>596.37900000000002</v>
      </c>
      <c r="Z192">
        <v>596.37900000000002</v>
      </c>
      <c r="AD192">
        <v>596.37900000000002</v>
      </c>
      <c r="AE192">
        <v>596.37900000000002</v>
      </c>
      <c r="AF192">
        <v>596.37900000000002</v>
      </c>
    </row>
    <row r="193" spans="2:35" x14ac:dyDescent="0.3">
      <c r="B193" t="s">
        <v>41</v>
      </c>
      <c r="F193">
        <v>564.44299999999998</v>
      </c>
      <c r="G193">
        <v>564.44299999999998</v>
      </c>
      <c r="H193">
        <v>564.44299999999998</v>
      </c>
      <c r="L193">
        <v>564.44299999999998</v>
      </c>
      <c r="M193">
        <v>564.44299999999998</v>
      </c>
      <c r="N193">
        <v>564.44299999999998</v>
      </c>
      <c r="R193">
        <v>564.44299999999998</v>
      </c>
      <c r="S193">
        <v>564.44299999999998</v>
      </c>
      <c r="T193">
        <v>564.44299999999998</v>
      </c>
      <c r="X193">
        <v>564.44299999999998</v>
      </c>
      <c r="Y193">
        <v>564.44299999999998</v>
      </c>
      <c r="Z193">
        <v>564.44299999999998</v>
      </c>
      <c r="AD193">
        <v>564.44299999999998</v>
      </c>
      <c r="AE193">
        <v>564.44299999999998</v>
      </c>
      <c r="AF193">
        <v>564.44299999999998</v>
      </c>
    </row>
    <row r="194" spans="2:35" x14ac:dyDescent="0.3">
      <c r="B194" t="s">
        <v>57</v>
      </c>
      <c r="F194" t="s">
        <v>4</v>
      </c>
      <c r="G194" t="s">
        <v>5</v>
      </c>
      <c r="H194" t="s">
        <v>6</v>
      </c>
      <c r="L194" t="s">
        <v>10</v>
      </c>
      <c r="M194" t="s">
        <v>11</v>
      </c>
      <c r="N194" t="s">
        <v>12</v>
      </c>
      <c r="R194" t="s">
        <v>16</v>
      </c>
      <c r="S194" t="s">
        <v>17</v>
      </c>
      <c r="T194" t="s">
        <v>18</v>
      </c>
      <c r="X194" t="s">
        <v>22</v>
      </c>
      <c r="Y194" t="s">
        <v>23</v>
      </c>
      <c r="Z194" t="s">
        <v>24</v>
      </c>
      <c r="AD194" t="s">
        <v>28</v>
      </c>
      <c r="AE194" t="s">
        <v>29</v>
      </c>
      <c r="AF194" t="s">
        <v>30</v>
      </c>
    </row>
    <row r="195" spans="2:35" x14ac:dyDescent="0.3">
      <c r="B195" t="s">
        <v>31</v>
      </c>
      <c r="F195">
        <v>1881.8</v>
      </c>
      <c r="G195">
        <v>1881.8</v>
      </c>
      <c r="H195">
        <v>1881.8</v>
      </c>
      <c r="L195">
        <v>1881.8</v>
      </c>
      <c r="M195">
        <v>1881.8</v>
      </c>
      <c r="N195">
        <v>1881.8</v>
      </c>
      <c r="R195">
        <v>1881.8</v>
      </c>
      <c r="S195">
        <v>1881.8</v>
      </c>
      <c r="T195">
        <v>1881.8</v>
      </c>
      <c r="X195">
        <v>1881.8</v>
      </c>
      <c r="Y195">
        <v>1881.8</v>
      </c>
      <c r="Z195">
        <v>1881.8</v>
      </c>
      <c r="AD195">
        <v>1881.8</v>
      </c>
      <c r="AE195">
        <v>1881.8</v>
      </c>
      <c r="AF195">
        <v>1881.8</v>
      </c>
      <c r="AI195">
        <f ca="1">INDIRECT(ADDRESS('V2-cleaning-time'!AI195,$AJ$3))</f>
        <v>1319.13</v>
      </c>
    </row>
    <row r="196" spans="2:35" x14ac:dyDescent="0.3">
      <c r="B196" t="s">
        <v>32</v>
      </c>
      <c r="F196">
        <v>1680.54</v>
      </c>
      <c r="G196">
        <v>1680.54</v>
      </c>
      <c r="H196">
        <v>1680.54</v>
      </c>
      <c r="L196">
        <v>1680.54</v>
      </c>
      <c r="M196">
        <v>1680.54</v>
      </c>
      <c r="N196">
        <v>1680.54</v>
      </c>
      <c r="R196">
        <v>1680.54</v>
      </c>
      <c r="S196">
        <v>1680.54</v>
      </c>
      <c r="T196">
        <v>1680.54</v>
      </c>
      <c r="X196">
        <v>1680.54</v>
      </c>
      <c r="Y196">
        <v>1680.54</v>
      </c>
      <c r="Z196">
        <v>1680.54</v>
      </c>
      <c r="AD196">
        <v>1680.54</v>
      </c>
      <c r="AE196">
        <v>1680.54</v>
      </c>
      <c r="AF196">
        <v>1680.54</v>
      </c>
    </row>
    <row r="197" spans="2:35" x14ac:dyDescent="0.3">
      <c r="B197" t="s">
        <v>33</v>
      </c>
      <c r="F197">
        <v>1319.13</v>
      </c>
      <c r="G197">
        <v>1319.13</v>
      </c>
      <c r="H197">
        <v>1319.13</v>
      </c>
      <c r="L197">
        <v>1319.13</v>
      </c>
      <c r="M197">
        <v>1319.13</v>
      </c>
      <c r="N197">
        <v>1319.13</v>
      </c>
      <c r="R197">
        <v>1319.13</v>
      </c>
      <c r="S197">
        <v>1319.13</v>
      </c>
      <c r="T197">
        <v>1319.13</v>
      </c>
      <c r="X197">
        <v>1319.13</v>
      </c>
      <c r="Y197">
        <v>1319.13</v>
      </c>
      <c r="Z197">
        <v>1319.13</v>
      </c>
      <c r="AD197">
        <v>1319.13</v>
      </c>
      <c r="AE197">
        <v>1319.13</v>
      </c>
      <c r="AF197">
        <v>1319.13</v>
      </c>
    </row>
    <row r="198" spans="2:35" x14ac:dyDescent="0.3">
      <c r="B198" t="s">
        <v>34</v>
      </c>
      <c r="F198">
        <v>1094.44</v>
      </c>
      <c r="G198">
        <v>1094.44</v>
      </c>
      <c r="H198">
        <v>1094.44</v>
      </c>
      <c r="L198">
        <v>1094.44</v>
      </c>
      <c r="M198">
        <v>1094.44</v>
      </c>
      <c r="N198">
        <v>1094.44</v>
      </c>
      <c r="R198">
        <v>1094.44</v>
      </c>
      <c r="S198">
        <v>1094.44</v>
      </c>
      <c r="T198">
        <v>1094.44</v>
      </c>
      <c r="X198">
        <v>1094.44</v>
      </c>
      <c r="Y198">
        <v>1094.44</v>
      </c>
      <c r="Z198">
        <v>1094.44</v>
      </c>
      <c r="AD198">
        <v>1094.44</v>
      </c>
      <c r="AE198">
        <v>1094.44</v>
      </c>
      <c r="AF198">
        <v>1094.44</v>
      </c>
    </row>
    <row r="199" spans="2:35" x14ac:dyDescent="0.3">
      <c r="B199" t="s">
        <v>35</v>
      </c>
      <c r="F199">
        <v>976.69799999999998</v>
      </c>
      <c r="G199">
        <v>976.69799999999998</v>
      </c>
      <c r="H199">
        <v>976.69799999999998</v>
      </c>
      <c r="L199">
        <v>976.69799999999998</v>
      </c>
      <c r="M199">
        <v>976.69799999999998</v>
      </c>
      <c r="N199">
        <v>976.69799999999998</v>
      </c>
      <c r="R199">
        <v>976.69799999999998</v>
      </c>
      <c r="S199">
        <v>976.69799999999998</v>
      </c>
      <c r="T199">
        <v>976.69799999999998</v>
      </c>
      <c r="X199">
        <v>976.69799999999998</v>
      </c>
      <c r="Y199">
        <v>976.69799999999998</v>
      </c>
      <c r="Z199">
        <v>976.69799999999998</v>
      </c>
      <c r="AD199">
        <v>976.69799999999998</v>
      </c>
      <c r="AE199">
        <v>976.69799999999998</v>
      </c>
      <c r="AF199">
        <v>976.69799999999998</v>
      </c>
    </row>
    <row r="200" spans="2:35" x14ac:dyDescent="0.3">
      <c r="B200" t="s">
        <v>36</v>
      </c>
      <c r="F200">
        <v>929.90499999999997</v>
      </c>
      <c r="G200">
        <v>929.90499999999997</v>
      </c>
      <c r="H200">
        <v>929.90499999999997</v>
      </c>
      <c r="L200">
        <v>929.90499999999997</v>
      </c>
      <c r="M200">
        <v>929.90499999999997</v>
      </c>
      <c r="N200">
        <v>929.90499999999997</v>
      </c>
      <c r="R200">
        <v>929.90499999999997</v>
      </c>
      <c r="S200">
        <v>929.90499999999997</v>
      </c>
      <c r="T200">
        <v>929.90499999999997</v>
      </c>
      <c r="X200">
        <v>929.90499999999997</v>
      </c>
      <c r="Y200">
        <v>929.90499999999997</v>
      </c>
      <c r="Z200">
        <v>929.90499999999997</v>
      </c>
      <c r="AD200">
        <v>929.90499999999997</v>
      </c>
      <c r="AE200">
        <v>929.90499999999997</v>
      </c>
      <c r="AF200">
        <v>929.90499999999997</v>
      </c>
    </row>
    <row r="201" spans="2:35" x14ac:dyDescent="0.3">
      <c r="B201" t="s">
        <v>37</v>
      </c>
      <c r="F201">
        <v>886.17899999999997</v>
      </c>
      <c r="G201">
        <v>886.17899999999997</v>
      </c>
      <c r="H201">
        <v>886.17899999999997</v>
      </c>
      <c r="L201">
        <v>886.17899999999997</v>
      </c>
      <c r="M201">
        <v>886.17899999999997</v>
      </c>
      <c r="N201">
        <v>886.17899999999997</v>
      </c>
      <c r="R201">
        <v>886.17899999999997</v>
      </c>
      <c r="S201">
        <v>886.17899999999997</v>
      </c>
      <c r="T201">
        <v>886.17899999999997</v>
      </c>
      <c r="X201">
        <v>886.17899999999997</v>
      </c>
      <c r="Y201">
        <v>886.17899999999997</v>
      </c>
      <c r="Z201">
        <v>886.17899999999997</v>
      </c>
      <c r="AD201">
        <v>886.17899999999997</v>
      </c>
      <c r="AE201">
        <v>886.17899999999997</v>
      </c>
      <c r="AF201">
        <v>886.17899999999997</v>
      </c>
    </row>
    <row r="202" spans="2:35" x14ac:dyDescent="0.3">
      <c r="B202" t="s">
        <v>38</v>
      </c>
      <c r="F202">
        <v>694.18100000000004</v>
      </c>
      <c r="G202">
        <v>694.18100000000004</v>
      </c>
      <c r="H202">
        <v>694.18100000000004</v>
      </c>
      <c r="L202">
        <v>694.18100000000004</v>
      </c>
      <c r="M202">
        <v>694.18100000000004</v>
      </c>
      <c r="N202">
        <v>694.18100000000004</v>
      </c>
      <c r="R202">
        <v>694.18100000000004</v>
      </c>
      <c r="S202">
        <v>694.18100000000004</v>
      </c>
      <c r="T202">
        <v>694.18100000000004</v>
      </c>
      <c r="X202">
        <v>694.18100000000004</v>
      </c>
      <c r="Y202">
        <v>694.18100000000004</v>
      </c>
      <c r="Z202">
        <v>694.18100000000004</v>
      </c>
      <c r="AD202">
        <v>694.18100000000004</v>
      </c>
      <c r="AE202">
        <v>694.18100000000004</v>
      </c>
      <c r="AF202">
        <v>694.18100000000004</v>
      </c>
    </row>
    <row r="203" spans="2:35" x14ac:dyDescent="0.3">
      <c r="B203" t="s">
        <v>39</v>
      </c>
      <c r="F203">
        <v>443.584</v>
      </c>
      <c r="G203">
        <v>443.584</v>
      </c>
      <c r="H203">
        <v>443.584</v>
      </c>
      <c r="L203">
        <v>443.584</v>
      </c>
      <c r="M203">
        <v>443.584</v>
      </c>
      <c r="N203">
        <v>443.584</v>
      </c>
      <c r="R203">
        <v>443.584</v>
      </c>
      <c r="S203">
        <v>443.584</v>
      </c>
      <c r="T203">
        <v>443.584</v>
      </c>
      <c r="X203">
        <v>443.584</v>
      </c>
      <c r="Y203">
        <v>443.584</v>
      </c>
      <c r="Z203">
        <v>443.584</v>
      </c>
      <c r="AD203">
        <v>443.584</v>
      </c>
      <c r="AE203">
        <v>443.584</v>
      </c>
      <c r="AF203">
        <v>443.584</v>
      </c>
    </row>
    <row r="204" spans="2:35" x14ac:dyDescent="0.3">
      <c r="B204" t="s">
        <v>40</v>
      </c>
      <c r="F204">
        <v>454.08600000000001</v>
      </c>
      <c r="G204">
        <v>454.08600000000001</v>
      </c>
      <c r="H204">
        <v>454.08600000000001</v>
      </c>
      <c r="L204">
        <v>454.08600000000001</v>
      </c>
      <c r="M204">
        <v>454.08600000000001</v>
      </c>
      <c r="N204">
        <v>454.08600000000001</v>
      </c>
      <c r="R204">
        <v>454.08600000000001</v>
      </c>
      <c r="S204">
        <v>454.08600000000001</v>
      </c>
      <c r="T204">
        <v>454.08600000000001</v>
      </c>
      <c r="X204">
        <v>454.08600000000001</v>
      </c>
      <c r="Y204">
        <v>454.08600000000001</v>
      </c>
      <c r="Z204">
        <v>454.08600000000001</v>
      </c>
      <c r="AD204">
        <v>454.08600000000001</v>
      </c>
      <c r="AE204">
        <v>454.08600000000001</v>
      </c>
      <c r="AF204">
        <v>454.08600000000001</v>
      </c>
    </row>
    <row r="205" spans="2:35" x14ac:dyDescent="0.3">
      <c r="B205" t="s">
        <v>41</v>
      </c>
      <c r="F205">
        <v>274.512</v>
      </c>
      <c r="G205">
        <v>274.512</v>
      </c>
      <c r="H205">
        <v>274.512</v>
      </c>
      <c r="L205">
        <v>274.512</v>
      </c>
      <c r="M205">
        <v>274.512</v>
      </c>
      <c r="N205">
        <v>274.512</v>
      </c>
      <c r="R205">
        <v>274.512</v>
      </c>
      <c r="S205">
        <v>274.512</v>
      </c>
      <c r="T205">
        <v>274.512</v>
      </c>
      <c r="X205">
        <v>274.512</v>
      </c>
      <c r="Y205">
        <v>274.512</v>
      </c>
      <c r="Z205">
        <v>274.512</v>
      </c>
      <c r="AD205">
        <v>274.512</v>
      </c>
      <c r="AE205">
        <v>274.512</v>
      </c>
      <c r="AF205">
        <v>274.512</v>
      </c>
    </row>
    <row r="206" spans="2:35" x14ac:dyDescent="0.3">
      <c r="B206" t="s">
        <v>58</v>
      </c>
      <c r="F206" t="s">
        <v>4</v>
      </c>
      <c r="G206" t="s">
        <v>5</v>
      </c>
      <c r="H206" t="s">
        <v>6</v>
      </c>
      <c r="L206" t="s">
        <v>10</v>
      </c>
      <c r="M206" t="s">
        <v>11</v>
      </c>
      <c r="N206" t="s">
        <v>12</v>
      </c>
      <c r="R206" t="s">
        <v>16</v>
      </c>
      <c r="S206" t="s">
        <v>17</v>
      </c>
      <c r="T206" t="s">
        <v>18</v>
      </c>
      <c r="X206" t="s">
        <v>22</v>
      </c>
      <c r="Y206" t="s">
        <v>23</v>
      </c>
      <c r="Z206" t="s">
        <v>24</v>
      </c>
      <c r="AD206" t="s">
        <v>28</v>
      </c>
      <c r="AE206" t="s">
        <v>29</v>
      </c>
      <c r="AF206" t="s">
        <v>30</v>
      </c>
    </row>
    <row r="207" spans="2:35" x14ac:dyDescent="0.3">
      <c r="B207" t="s">
        <v>31</v>
      </c>
      <c r="F207">
        <v>7069.21</v>
      </c>
      <c r="G207">
        <v>7069.21</v>
      </c>
      <c r="H207">
        <v>7069.21</v>
      </c>
      <c r="L207">
        <v>7069.21</v>
      </c>
      <c r="M207">
        <v>7069.21</v>
      </c>
      <c r="N207">
        <v>7069.21</v>
      </c>
      <c r="R207">
        <v>7069.21</v>
      </c>
      <c r="S207">
        <v>7069.21</v>
      </c>
      <c r="T207">
        <v>7069.21</v>
      </c>
      <c r="X207">
        <v>7069.21</v>
      </c>
      <c r="Y207">
        <v>7069.21</v>
      </c>
      <c r="Z207">
        <v>7069.21</v>
      </c>
      <c r="AD207">
        <v>7069.21</v>
      </c>
      <c r="AE207">
        <v>7069.21</v>
      </c>
      <c r="AF207">
        <v>7069.21</v>
      </c>
      <c r="AI207">
        <f ca="1">INDIRECT(ADDRESS('V2-cleaning-time'!AI207,$AJ$3))</f>
        <v>6968.54</v>
      </c>
    </row>
    <row r="208" spans="2:35" x14ac:dyDescent="0.3">
      <c r="B208" t="s">
        <v>32</v>
      </c>
      <c r="F208">
        <v>6968.54</v>
      </c>
      <c r="G208">
        <v>6968.54</v>
      </c>
      <c r="H208">
        <v>6968.54</v>
      </c>
      <c r="L208">
        <v>6968.54</v>
      </c>
      <c r="M208">
        <v>6968.54</v>
      </c>
      <c r="N208">
        <v>6968.54</v>
      </c>
      <c r="R208">
        <v>6968.54</v>
      </c>
      <c r="S208">
        <v>6968.54</v>
      </c>
      <c r="T208">
        <v>6968.54</v>
      </c>
      <c r="X208">
        <v>6968.54</v>
      </c>
      <c r="Y208">
        <v>6968.54</v>
      </c>
      <c r="Z208">
        <v>6968.54</v>
      </c>
      <c r="AD208">
        <v>6968.54</v>
      </c>
      <c r="AE208">
        <v>6968.54</v>
      </c>
      <c r="AF208">
        <v>6968.54</v>
      </c>
    </row>
    <row r="209" spans="2:35" x14ac:dyDescent="0.3">
      <c r="B209" t="s">
        <v>33</v>
      </c>
      <c r="F209">
        <v>5874.44</v>
      </c>
      <c r="G209">
        <v>5874.44</v>
      </c>
      <c r="H209">
        <v>5874.44</v>
      </c>
      <c r="L209">
        <v>5874.44</v>
      </c>
      <c r="M209">
        <v>5874.44</v>
      </c>
      <c r="N209">
        <v>5874.44</v>
      </c>
      <c r="R209">
        <v>5874.44</v>
      </c>
      <c r="S209">
        <v>5874.44</v>
      </c>
      <c r="T209">
        <v>5874.44</v>
      </c>
      <c r="X209">
        <v>5874.44</v>
      </c>
      <c r="Y209">
        <v>5874.44</v>
      </c>
      <c r="Z209">
        <v>5874.44</v>
      </c>
      <c r="AD209">
        <v>5874.44</v>
      </c>
      <c r="AE209">
        <v>5874.44</v>
      </c>
      <c r="AF209">
        <v>5874.44</v>
      </c>
    </row>
    <row r="210" spans="2:35" x14ac:dyDescent="0.3">
      <c r="B210" t="s">
        <v>34</v>
      </c>
      <c r="F210">
        <v>4470.6099999999997</v>
      </c>
      <c r="G210">
        <v>4470.6099999999997</v>
      </c>
      <c r="H210">
        <v>4470.6099999999997</v>
      </c>
      <c r="L210">
        <v>4470.6099999999997</v>
      </c>
      <c r="M210">
        <v>4470.6099999999997</v>
      </c>
      <c r="N210">
        <v>4470.6099999999997</v>
      </c>
      <c r="R210">
        <v>4470.6099999999997</v>
      </c>
      <c r="S210">
        <v>4470.6099999999997</v>
      </c>
      <c r="T210">
        <v>4470.6099999999997</v>
      </c>
      <c r="X210">
        <v>4470.6099999999997</v>
      </c>
      <c r="Y210">
        <v>4470.6099999999997</v>
      </c>
      <c r="Z210">
        <v>4470.6099999999997</v>
      </c>
      <c r="AD210">
        <v>4470.6099999999997</v>
      </c>
      <c r="AE210">
        <v>4470.6099999999997</v>
      </c>
      <c r="AF210">
        <v>4470.6099999999997</v>
      </c>
    </row>
    <row r="211" spans="2:35" x14ac:dyDescent="0.3">
      <c r="B211" t="s">
        <v>35</v>
      </c>
      <c r="F211">
        <v>3887.5</v>
      </c>
      <c r="G211">
        <v>3887.5</v>
      </c>
      <c r="H211">
        <v>3887.5</v>
      </c>
      <c r="L211">
        <v>3887.5</v>
      </c>
      <c r="M211">
        <v>3887.5</v>
      </c>
      <c r="N211">
        <v>3887.5</v>
      </c>
      <c r="R211">
        <v>3887.5</v>
      </c>
      <c r="S211">
        <v>3887.5</v>
      </c>
      <c r="T211">
        <v>3887.5</v>
      </c>
      <c r="X211">
        <v>3887.5</v>
      </c>
      <c r="Y211">
        <v>3887.5</v>
      </c>
      <c r="Z211">
        <v>3887.5</v>
      </c>
      <c r="AD211">
        <v>3887.5</v>
      </c>
      <c r="AE211">
        <v>3887.5</v>
      </c>
      <c r="AF211">
        <v>3887.5</v>
      </c>
    </row>
    <row r="212" spans="2:35" x14ac:dyDescent="0.3">
      <c r="B212" t="s">
        <v>36</v>
      </c>
      <c r="F212">
        <v>3011.73</v>
      </c>
      <c r="G212">
        <v>3011.73</v>
      </c>
      <c r="H212">
        <v>3011.73</v>
      </c>
      <c r="L212">
        <v>3011.73</v>
      </c>
      <c r="M212">
        <v>3011.73</v>
      </c>
      <c r="N212">
        <v>3011.73</v>
      </c>
      <c r="R212">
        <v>3011.73</v>
      </c>
      <c r="S212">
        <v>3011.73</v>
      </c>
      <c r="T212">
        <v>3011.73</v>
      </c>
      <c r="X212">
        <v>3011.73</v>
      </c>
      <c r="Y212">
        <v>3011.73</v>
      </c>
      <c r="Z212">
        <v>3011.73</v>
      </c>
      <c r="AD212">
        <v>3011.73</v>
      </c>
      <c r="AE212">
        <v>3011.73</v>
      </c>
      <c r="AF212">
        <v>3011.73</v>
      </c>
    </row>
    <row r="213" spans="2:35" x14ac:dyDescent="0.3">
      <c r="B213" t="s">
        <v>37</v>
      </c>
      <c r="F213">
        <v>3011.73</v>
      </c>
      <c r="G213">
        <v>3011.73</v>
      </c>
      <c r="H213">
        <v>3011.73</v>
      </c>
      <c r="L213">
        <v>3011.73</v>
      </c>
      <c r="M213">
        <v>3011.73</v>
      </c>
      <c r="N213">
        <v>3011.73</v>
      </c>
      <c r="R213">
        <v>3011.73</v>
      </c>
      <c r="S213">
        <v>3011.73</v>
      </c>
      <c r="T213">
        <v>3011.73</v>
      </c>
      <c r="X213">
        <v>3011.73</v>
      </c>
      <c r="Y213">
        <v>3011.73</v>
      </c>
      <c r="Z213">
        <v>3011.73</v>
      </c>
      <c r="AD213">
        <v>3011.73</v>
      </c>
      <c r="AE213">
        <v>3011.73</v>
      </c>
      <c r="AF213">
        <v>3011.73</v>
      </c>
    </row>
    <row r="214" spans="2:35" x14ac:dyDescent="0.3">
      <c r="B214" t="s">
        <v>38</v>
      </c>
      <c r="F214">
        <v>2790.89</v>
      </c>
      <c r="G214">
        <v>2790.89</v>
      </c>
      <c r="H214">
        <v>2790.89</v>
      </c>
      <c r="L214">
        <v>2790.89</v>
      </c>
      <c r="M214">
        <v>2790.89</v>
      </c>
      <c r="N214">
        <v>2790.89</v>
      </c>
      <c r="R214">
        <v>2790.89</v>
      </c>
      <c r="S214">
        <v>2790.89</v>
      </c>
      <c r="T214">
        <v>2790.89</v>
      </c>
      <c r="X214">
        <v>2790.89</v>
      </c>
      <c r="Y214">
        <v>2790.89</v>
      </c>
      <c r="Z214">
        <v>2790.89</v>
      </c>
      <c r="AD214">
        <v>2790.89</v>
      </c>
      <c r="AE214">
        <v>2790.89</v>
      </c>
      <c r="AF214">
        <v>2790.89</v>
      </c>
    </row>
    <row r="215" spans="2:35" x14ac:dyDescent="0.3">
      <c r="B215" t="s">
        <v>39</v>
      </c>
      <c r="F215">
        <v>1842.58</v>
      </c>
      <c r="G215">
        <v>1842.58</v>
      </c>
      <c r="H215">
        <v>1842.58</v>
      </c>
      <c r="L215">
        <v>1842.58</v>
      </c>
      <c r="M215">
        <v>1842.58</v>
      </c>
      <c r="N215">
        <v>1842.58</v>
      </c>
      <c r="R215">
        <v>1842.58</v>
      </c>
      <c r="S215">
        <v>1842.58</v>
      </c>
      <c r="T215">
        <v>1842.58</v>
      </c>
      <c r="X215">
        <v>1842.58</v>
      </c>
      <c r="Y215">
        <v>1842.58</v>
      </c>
      <c r="Z215">
        <v>1842.58</v>
      </c>
      <c r="AD215">
        <v>1842.58</v>
      </c>
      <c r="AE215">
        <v>1842.58</v>
      </c>
      <c r="AF215">
        <v>1842.58</v>
      </c>
    </row>
    <row r="216" spans="2:35" x14ac:dyDescent="0.3">
      <c r="B216" t="s">
        <v>40</v>
      </c>
      <c r="F216">
        <v>1634.18</v>
      </c>
      <c r="G216">
        <v>1634.18</v>
      </c>
      <c r="H216">
        <v>1634.18</v>
      </c>
      <c r="L216">
        <v>1634.18</v>
      </c>
      <c r="M216">
        <v>1634.18</v>
      </c>
      <c r="N216">
        <v>1634.18</v>
      </c>
      <c r="R216">
        <v>1634.18</v>
      </c>
      <c r="S216">
        <v>1634.18</v>
      </c>
      <c r="T216">
        <v>1634.18</v>
      </c>
      <c r="X216">
        <v>1634.18</v>
      </c>
      <c r="Y216">
        <v>1634.18</v>
      </c>
      <c r="Z216">
        <v>1634.18</v>
      </c>
      <c r="AD216">
        <v>1634.18</v>
      </c>
      <c r="AE216">
        <v>1634.18</v>
      </c>
      <c r="AF216">
        <v>1634.18</v>
      </c>
    </row>
    <row r="217" spans="2:35" x14ac:dyDescent="0.3">
      <c r="B217" t="s">
        <v>41</v>
      </c>
      <c r="F217">
        <v>839.87800000000004</v>
      </c>
      <c r="G217">
        <v>839.87800000000004</v>
      </c>
      <c r="H217">
        <v>839.87800000000004</v>
      </c>
      <c r="L217">
        <v>839.87800000000004</v>
      </c>
      <c r="M217">
        <v>839.87800000000004</v>
      </c>
      <c r="N217">
        <v>839.87800000000004</v>
      </c>
      <c r="R217">
        <v>839.87800000000004</v>
      </c>
      <c r="S217">
        <v>839.87800000000004</v>
      </c>
      <c r="T217">
        <v>839.87800000000004</v>
      </c>
      <c r="X217">
        <v>839.87800000000004</v>
      </c>
      <c r="Y217">
        <v>839.87800000000004</v>
      </c>
      <c r="Z217">
        <v>839.87800000000004</v>
      </c>
      <c r="AD217">
        <v>839.87800000000004</v>
      </c>
      <c r="AE217">
        <v>839.87800000000004</v>
      </c>
      <c r="AF217">
        <v>839.87800000000004</v>
      </c>
    </row>
    <row r="218" spans="2:35" x14ac:dyDescent="0.3">
      <c r="B218" t="s">
        <v>59</v>
      </c>
      <c r="F218" t="s">
        <v>4</v>
      </c>
      <c r="G218" t="s">
        <v>5</v>
      </c>
      <c r="H218" t="s">
        <v>6</v>
      </c>
      <c r="L218" t="s">
        <v>10</v>
      </c>
      <c r="M218" t="s">
        <v>11</v>
      </c>
      <c r="N218" t="s">
        <v>12</v>
      </c>
      <c r="R218" t="s">
        <v>16</v>
      </c>
      <c r="S218" t="s">
        <v>17</v>
      </c>
      <c r="T218" t="s">
        <v>18</v>
      </c>
      <c r="X218" t="s">
        <v>22</v>
      </c>
      <c r="Y218" t="s">
        <v>23</v>
      </c>
      <c r="Z218" t="s">
        <v>24</v>
      </c>
      <c r="AD218" t="s">
        <v>28</v>
      </c>
      <c r="AE218" t="s">
        <v>29</v>
      </c>
      <c r="AF218" t="s">
        <v>30</v>
      </c>
    </row>
    <row r="219" spans="2:35" x14ac:dyDescent="0.3">
      <c r="B219" t="s">
        <v>31</v>
      </c>
      <c r="F219">
        <v>1651.56</v>
      </c>
      <c r="G219">
        <v>1651.56</v>
      </c>
      <c r="H219">
        <v>1651.56</v>
      </c>
      <c r="L219">
        <v>1651.56</v>
      </c>
      <c r="M219">
        <v>1651.56</v>
      </c>
      <c r="N219">
        <v>1651.56</v>
      </c>
      <c r="R219">
        <v>1651.56</v>
      </c>
      <c r="S219">
        <v>1651.56</v>
      </c>
      <c r="T219">
        <v>1651.56</v>
      </c>
      <c r="X219">
        <v>1651.56</v>
      </c>
      <c r="Y219">
        <v>1651.56</v>
      </c>
      <c r="Z219">
        <v>1651.56</v>
      </c>
      <c r="AD219">
        <v>1651.56</v>
      </c>
      <c r="AE219">
        <v>1651.56</v>
      </c>
      <c r="AF219">
        <v>1651.56</v>
      </c>
      <c r="AI219">
        <f ca="1">INDIRECT(ADDRESS('V2-cleaning-time'!AI219,$AJ$3))</f>
        <v>607.44100000000003</v>
      </c>
    </row>
    <row r="220" spans="2:35" x14ac:dyDescent="0.3">
      <c r="B220" t="s">
        <v>32</v>
      </c>
      <c r="F220">
        <v>1326.23</v>
      </c>
      <c r="G220">
        <v>1326.23</v>
      </c>
      <c r="H220">
        <v>1326.23</v>
      </c>
      <c r="L220">
        <v>1326.23</v>
      </c>
      <c r="M220">
        <v>1326.23</v>
      </c>
      <c r="N220">
        <v>1326.23</v>
      </c>
      <c r="R220">
        <v>1326.23</v>
      </c>
      <c r="S220">
        <v>1326.23</v>
      </c>
      <c r="T220">
        <v>1326.23</v>
      </c>
      <c r="X220">
        <v>1326.23</v>
      </c>
      <c r="Y220">
        <v>1326.23</v>
      </c>
      <c r="Z220">
        <v>1326.23</v>
      </c>
      <c r="AD220">
        <v>1326.23</v>
      </c>
      <c r="AE220">
        <v>1326.23</v>
      </c>
      <c r="AF220">
        <v>1326.23</v>
      </c>
    </row>
    <row r="221" spans="2:35" x14ac:dyDescent="0.3">
      <c r="B221" t="s">
        <v>33</v>
      </c>
      <c r="F221">
        <v>1326.23</v>
      </c>
      <c r="G221">
        <v>1326.23</v>
      </c>
      <c r="H221">
        <v>1326.23</v>
      </c>
      <c r="L221">
        <v>1326.23</v>
      </c>
      <c r="M221">
        <v>1326.23</v>
      </c>
      <c r="N221">
        <v>1326.23</v>
      </c>
      <c r="R221">
        <v>1326.23</v>
      </c>
      <c r="S221">
        <v>1326.23</v>
      </c>
      <c r="T221">
        <v>1326.23</v>
      </c>
      <c r="X221">
        <v>1326.23</v>
      </c>
      <c r="Y221">
        <v>1326.23</v>
      </c>
      <c r="Z221">
        <v>1326.23</v>
      </c>
      <c r="AD221">
        <v>1326.23</v>
      </c>
      <c r="AE221">
        <v>1326.23</v>
      </c>
      <c r="AF221">
        <v>1326.23</v>
      </c>
    </row>
    <row r="222" spans="2:35" x14ac:dyDescent="0.3">
      <c r="B222" t="s">
        <v>34</v>
      </c>
      <c r="F222">
        <v>1220.48</v>
      </c>
      <c r="G222">
        <v>1220.48</v>
      </c>
      <c r="H222">
        <v>1220.48</v>
      </c>
      <c r="L222">
        <v>1220.48</v>
      </c>
      <c r="M222">
        <v>1220.48</v>
      </c>
      <c r="N222">
        <v>1220.48</v>
      </c>
      <c r="R222">
        <v>1220.48</v>
      </c>
      <c r="S222">
        <v>1220.48</v>
      </c>
      <c r="T222">
        <v>1220.48</v>
      </c>
      <c r="X222">
        <v>1220.48</v>
      </c>
      <c r="Y222">
        <v>1220.48</v>
      </c>
      <c r="Z222">
        <v>1220.48</v>
      </c>
      <c r="AD222">
        <v>1220.48</v>
      </c>
      <c r="AE222">
        <v>1220.48</v>
      </c>
      <c r="AF222">
        <v>1220.48</v>
      </c>
    </row>
    <row r="223" spans="2:35" x14ac:dyDescent="0.3">
      <c r="B223" t="s">
        <v>35</v>
      </c>
      <c r="F223">
        <v>1057.9100000000001</v>
      </c>
      <c r="G223">
        <v>1057.9100000000001</v>
      </c>
      <c r="H223">
        <v>1057.9100000000001</v>
      </c>
      <c r="L223">
        <v>1057.9100000000001</v>
      </c>
      <c r="M223">
        <v>1057.9100000000001</v>
      </c>
      <c r="N223">
        <v>1057.9100000000001</v>
      </c>
      <c r="R223">
        <v>1057.9100000000001</v>
      </c>
      <c r="S223">
        <v>1057.9100000000001</v>
      </c>
      <c r="T223">
        <v>1057.9100000000001</v>
      </c>
      <c r="X223">
        <v>1057.9100000000001</v>
      </c>
      <c r="Y223">
        <v>1057.9100000000001</v>
      </c>
      <c r="Z223">
        <v>1057.9100000000001</v>
      </c>
      <c r="AD223">
        <v>1057.9100000000001</v>
      </c>
      <c r="AE223">
        <v>1057.9100000000001</v>
      </c>
      <c r="AF223">
        <v>1057.9100000000001</v>
      </c>
    </row>
    <row r="224" spans="2:35" x14ac:dyDescent="0.3">
      <c r="B224" t="s">
        <v>36</v>
      </c>
      <c r="F224">
        <v>936.07399999999996</v>
      </c>
      <c r="G224">
        <v>936.07399999999996</v>
      </c>
      <c r="H224">
        <v>936.07399999999996</v>
      </c>
      <c r="L224">
        <v>936.07399999999996</v>
      </c>
      <c r="M224">
        <v>936.07399999999996</v>
      </c>
      <c r="N224">
        <v>936.07399999999996</v>
      </c>
      <c r="R224">
        <v>936.07399999999996</v>
      </c>
      <c r="S224">
        <v>936.07399999999996</v>
      </c>
      <c r="T224">
        <v>936.07399999999996</v>
      </c>
      <c r="X224">
        <v>936.07399999999996</v>
      </c>
      <c r="Y224">
        <v>936.07399999999996</v>
      </c>
      <c r="Z224">
        <v>936.07399999999996</v>
      </c>
      <c r="AD224">
        <v>936.07399999999996</v>
      </c>
      <c r="AE224">
        <v>936.07399999999996</v>
      </c>
      <c r="AF224">
        <v>936.07399999999996</v>
      </c>
    </row>
    <row r="225" spans="2:35" x14ac:dyDescent="0.3">
      <c r="B225" t="s">
        <v>37</v>
      </c>
      <c r="F225">
        <v>1043.3800000000001</v>
      </c>
      <c r="G225">
        <v>1043.3800000000001</v>
      </c>
      <c r="H225">
        <v>1043.3800000000001</v>
      </c>
      <c r="L225">
        <v>1043.3800000000001</v>
      </c>
      <c r="M225">
        <v>1043.3800000000001</v>
      </c>
      <c r="N225">
        <v>1043.3800000000001</v>
      </c>
      <c r="R225">
        <v>1043.3800000000001</v>
      </c>
      <c r="S225">
        <v>1043.3800000000001</v>
      </c>
      <c r="T225">
        <v>1043.3800000000001</v>
      </c>
      <c r="X225">
        <v>1043.3800000000001</v>
      </c>
      <c r="Y225">
        <v>1043.3800000000001</v>
      </c>
      <c r="Z225">
        <v>1043.3800000000001</v>
      </c>
      <c r="AD225">
        <v>1043.3800000000001</v>
      </c>
      <c r="AE225">
        <v>1043.3800000000001</v>
      </c>
      <c r="AF225">
        <v>1043.3800000000001</v>
      </c>
    </row>
    <row r="226" spans="2:35" x14ac:dyDescent="0.3">
      <c r="B226" t="s">
        <v>38</v>
      </c>
      <c r="F226">
        <v>917.06299999999999</v>
      </c>
      <c r="G226">
        <v>917.06299999999999</v>
      </c>
      <c r="H226">
        <v>917.06299999999999</v>
      </c>
      <c r="L226">
        <v>917.06299999999999</v>
      </c>
      <c r="M226">
        <v>917.06299999999999</v>
      </c>
      <c r="N226">
        <v>917.06299999999999</v>
      </c>
      <c r="R226">
        <v>917.06299999999999</v>
      </c>
      <c r="S226">
        <v>917.06299999999999</v>
      </c>
      <c r="T226">
        <v>917.06299999999999</v>
      </c>
      <c r="X226">
        <v>917.06299999999999</v>
      </c>
      <c r="Y226">
        <v>917.06299999999999</v>
      </c>
      <c r="Z226">
        <v>917.06299999999999</v>
      </c>
      <c r="AD226">
        <v>917.06299999999999</v>
      </c>
      <c r="AE226">
        <v>917.06299999999999</v>
      </c>
      <c r="AF226">
        <v>917.06299999999999</v>
      </c>
    </row>
    <row r="227" spans="2:35" x14ac:dyDescent="0.3">
      <c r="B227" t="s">
        <v>39</v>
      </c>
      <c r="F227">
        <v>607.44100000000003</v>
      </c>
      <c r="G227">
        <v>607.44100000000003</v>
      </c>
      <c r="H227">
        <v>607.44100000000003</v>
      </c>
      <c r="L227">
        <v>607.44100000000003</v>
      </c>
      <c r="M227">
        <v>607.44100000000003</v>
      </c>
      <c r="N227">
        <v>607.44100000000003</v>
      </c>
      <c r="R227">
        <v>607.44100000000003</v>
      </c>
      <c r="S227">
        <v>607.44100000000003</v>
      </c>
      <c r="T227">
        <v>607.44100000000003</v>
      </c>
      <c r="X227">
        <v>607.44100000000003</v>
      </c>
      <c r="Y227">
        <v>607.44100000000003</v>
      </c>
      <c r="Z227">
        <v>607.44100000000003</v>
      </c>
      <c r="AD227">
        <v>607.44100000000003</v>
      </c>
      <c r="AE227">
        <v>607.44100000000003</v>
      </c>
      <c r="AF227">
        <v>607.44100000000003</v>
      </c>
    </row>
    <row r="228" spans="2:35" x14ac:dyDescent="0.3">
      <c r="B228" t="s">
        <v>40</v>
      </c>
      <c r="F228">
        <v>390.62099999999998</v>
      </c>
      <c r="G228">
        <v>390.62099999999998</v>
      </c>
      <c r="H228">
        <v>390.62099999999998</v>
      </c>
      <c r="L228">
        <v>390.62099999999998</v>
      </c>
      <c r="M228">
        <v>390.62099999999998</v>
      </c>
      <c r="N228">
        <v>390.62099999999998</v>
      </c>
      <c r="R228">
        <v>390.62099999999998</v>
      </c>
      <c r="S228">
        <v>390.62099999999998</v>
      </c>
      <c r="T228">
        <v>390.62099999999998</v>
      </c>
      <c r="X228">
        <v>390.62099999999998</v>
      </c>
      <c r="Y228">
        <v>390.62099999999998</v>
      </c>
      <c r="Z228">
        <v>390.62099999999998</v>
      </c>
      <c r="AD228">
        <v>390.62099999999998</v>
      </c>
      <c r="AE228">
        <v>390.62099999999998</v>
      </c>
      <c r="AF228">
        <v>390.62099999999998</v>
      </c>
    </row>
    <row r="229" spans="2:35" x14ac:dyDescent="0.3">
      <c r="B229" t="s">
        <v>41</v>
      </c>
      <c r="F229">
        <v>343.67899999999997</v>
      </c>
      <c r="G229">
        <v>343.67899999999997</v>
      </c>
      <c r="H229">
        <v>343.67899999999997</v>
      </c>
      <c r="L229">
        <v>343.67899999999997</v>
      </c>
      <c r="M229">
        <v>343.67899999999997</v>
      </c>
      <c r="N229">
        <v>343.67899999999997</v>
      </c>
      <c r="R229">
        <v>343.67899999999997</v>
      </c>
      <c r="S229">
        <v>343.67899999999997</v>
      </c>
      <c r="T229">
        <v>343.67899999999997</v>
      </c>
      <c r="X229">
        <v>343.67899999999997</v>
      </c>
      <c r="Y229">
        <v>343.67899999999997</v>
      </c>
      <c r="Z229">
        <v>343.67899999999997</v>
      </c>
      <c r="AD229">
        <v>343.67899999999997</v>
      </c>
      <c r="AE229">
        <v>343.67899999999997</v>
      </c>
      <c r="AF229">
        <v>343.67899999999997</v>
      </c>
    </row>
    <row r="230" spans="2:35" x14ac:dyDescent="0.3">
      <c r="B230" t="s">
        <v>60</v>
      </c>
      <c r="F230" t="s">
        <v>4</v>
      </c>
      <c r="G230" t="s">
        <v>5</v>
      </c>
      <c r="H230" t="s">
        <v>6</v>
      </c>
      <c r="L230" t="s">
        <v>10</v>
      </c>
      <c r="M230" t="s">
        <v>11</v>
      </c>
      <c r="N230" t="s">
        <v>12</v>
      </c>
      <c r="R230" t="s">
        <v>16</v>
      </c>
      <c r="S230" t="s">
        <v>17</v>
      </c>
      <c r="T230" t="s">
        <v>18</v>
      </c>
      <c r="X230" t="s">
        <v>22</v>
      </c>
      <c r="Y230" t="s">
        <v>23</v>
      </c>
      <c r="Z230" t="s">
        <v>24</v>
      </c>
      <c r="AD230" t="s">
        <v>28</v>
      </c>
      <c r="AE230" t="s">
        <v>29</v>
      </c>
      <c r="AF230" t="s">
        <v>30</v>
      </c>
    </row>
    <row r="231" spans="2:35" x14ac:dyDescent="0.3">
      <c r="B231" t="s">
        <v>31</v>
      </c>
      <c r="F231">
        <v>3843.6</v>
      </c>
      <c r="G231">
        <v>3843.6</v>
      </c>
      <c r="H231">
        <v>3843.6</v>
      </c>
      <c r="L231">
        <v>3843.6</v>
      </c>
      <c r="M231">
        <v>3843.6</v>
      </c>
      <c r="N231">
        <v>3843.6</v>
      </c>
      <c r="R231">
        <v>3843.6</v>
      </c>
      <c r="S231">
        <v>3843.6</v>
      </c>
      <c r="T231">
        <v>3843.6</v>
      </c>
      <c r="X231">
        <v>3843.6</v>
      </c>
      <c r="Y231">
        <v>3843.6</v>
      </c>
      <c r="Z231">
        <v>3843.6</v>
      </c>
      <c r="AD231">
        <v>3843.6</v>
      </c>
      <c r="AE231">
        <v>3843.6</v>
      </c>
      <c r="AF231">
        <v>3843.6</v>
      </c>
      <c r="AI231">
        <f ca="1">INDIRECT(ADDRESS('V2-cleaning-time'!AI231,$AJ$3))</f>
        <v>3843.6</v>
      </c>
    </row>
    <row r="232" spans="2:35" x14ac:dyDescent="0.3">
      <c r="B232" t="s">
        <v>32</v>
      </c>
      <c r="F232">
        <v>3726.47</v>
      </c>
      <c r="G232">
        <v>3726.47</v>
      </c>
      <c r="H232">
        <v>3726.47</v>
      </c>
      <c r="L232">
        <v>3726.47</v>
      </c>
      <c r="M232">
        <v>3726.47</v>
      </c>
      <c r="N232">
        <v>3726.47</v>
      </c>
      <c r="R232">
        <v>3726.47</v>
      </c>
      <c r="S232">
        <v>3726.47</v>
      </c>
      <c r="T232">
        <v>3726.47</v>
      </c>
      <c r="X232">
        <v>3726.47</v>
      </c>
      <c r="Y232">
        <v>3726.47</v>
      </c>
      <c r="Z232">
        <v>3726.47</v>
      </c>
      <c r="AD232">
        <v>3726.47</v>
      </c>
      <c r="AE232">
        <v>3726.47</v>
      </c>
      <c r="AF232">
        <v>3726.47</v>
      </c>
    </row>
    <row r="233" spans="2:35" x14ac:dyDescent="0.3">
      <c r="B233" t="s">
        <v>33</v>
      </c>
      <c r="F233">
        <v>3726.47</v>
      </c>
      <c r="G233">
        <v>3726.47</v>
      </c>
      <c r="H233">
        <v>3726.47</v>
      </c>
      <c r="L233">
        <v>3726.47</v>
      </c>
      <c r="M233">
        <v>3726.47</v>
      </c>
      <c r="N233">
        <v>3726.47</v>
      </c>
      <c r="R233">
        <v>3726.47</v>
      </c>
      <c r="S233">
        <v>3726.47</v>
      </c>
      <c r="T233">
        <v>3726.47</v>
      </c>
      <c r="X233">
        <v>3726.47</v>
      </c>
      <c r="Y233">
        <v>3726.47</v>
      </c>
      <c r="Z233">
        <v>3726.47</v>
      </c>
      <c r="AD233">
        <v>3726.47</v>
      </c>
      <c r="AE233">
        <v>3726.47</v>
      </c>
      <c r="AF233">
        <v>3726.47</v>
      </c>
    </row>
    <row r="234" spans="2:35" x14ac:dyDescent="0.3">
      <c r="B234" t="s">
        <v>34</v>
      </c>
      <c r="F234">
        <v>3614.95</v>
      </c>
      <c r="G234">
        <v>3614.95</v>
      </c>
      <c r="H234">
        <v>3614.95</v>
      </c>
      <c r="L234">
        <v>3614.95</v>
      </c>
      <c r="M234">
        <v>3614.95</v>
      </c>
      <c r="N234">
        <v>3614.95</v>
      </c>
      <c r="R234">
        <v>3614.95</v>
      </c>
      <c r="S234">
        <v>3614.95</v>
      </c>
      <c r="T234">
        <v>3614.95</v>
      </c>
      <c r="X234">
        <v>3614.95</v>
      </c>
      <c r="Y234">
        <v>3614.95</v>
      </c>
      <c r="Z234">
        <v>3614.95</v>
      </c>
      <c r="AD234">
        <v>3614.95</v>
      </c>
      <c r="AE234">
        <v>3614.95</v>
      </c>
      <c r="AF234">
        <v>3614.95</v>
      </c>
    </row>
    <row r="235" spans="2:35" x14ac:dyDescent="0.3">
      <c r="B235" t="s">
        <v>35</v>
      </c>
      <c r="F235">
        <v>3091.75</v>
      </c>
      <c r="G235">
        <v>3091.75</v>
      </c>
      <c r="H235">
        <v>3091.75</v>
      </c>
      <c r="L235">
        <v>3091.75</v>
      </c>
      <c r="M235">
        <v>3091.75</v>
      </c>
      <c r="N235">
        <v>3091.75</v>
      </c>
      <c r="R235">
        <v>3091.75</v>
      </c>
      <c r="S235">
        <v>3091.75</v>
      </c>
      <c r="T235">
        <v>3091.75</v>
      </c>
      <c r="X235">
        <v>3091.75</v>
      </c>
      <c r="Y235">
        <v>3091.75</v>
      </c>
      <c r="Z235">
        <v>3091.75</v>
      </c>
      <c r="AD235">
        <v>3091.75</v>
      </c>
      <c r="AE235">
        <v>3091.75</v>
      </c>
      <c r="AF235">
        <v>3091.75</v>
      </c>
    </row>
    <row r="236" spans="2:35" x14ac:dyDescent="0.3">
      <c r="B236" t="s">
        <v>36</v>
      </c>
      <c r="F236">
        <v>2965.54</v>
      </c>
      <c r="G236">
        <v>2965.54</v>
      </c>
      <c r="H236">
        <v>2965.54</v>
      </c>
      <c r="L236">
        <v>2965.54</v>
      </c>
      <c r="M236">
        <v>2965.54</v>
      </c>
      <c r="N236">
        <v>2965.54</v>
      </c>
      <c r="R236">
        <v>2965.54</v>
      </c>
      <c r="S236">
        <v>2965.54</v>
      </c>
      <c r="T236">
        <v>2965.54</v>
      </c>
      <c r="X236">
        <v>2965.54</v>
      </c>
      <c r="Y236">
        <v>2965.54</v>
      </c>
      <c r="Z236">
        <v>2965.54</v>
      </c>
      <c r="AD236">
        <v>2965.54</v>
      </c>
      <c r="AE236">
        <v>2965.54</v>
      </c>
      <c r="AF236">
        <v>2965.54</v>
      </c>
    </row>
    <row r="237" spans="2:35" x14ac:dyDescent="0.3">
      <c r="B237" t="s">
        <v>37</v>
      </c>
      <c r="F237">
        <v>2896.78</v>
      </c>
      <c r="G237">
        <v>2896.78</v>
      </c>
      <c r="H237">
        <v>2896.78</v>
      </c>
      <c r="L237">
        <v>2896.78</v>
      </c>
      <c r="M237">
        <v>2896.78</v>
      </c>
      <c r="N237">
        <v>2896.78</v>
      </c>
      <c r="R237">
        <v>2896.78</v>
      </c>
      <c r="S237">
        <v>2896.78</v>
      </c>
      <c r="T237">
        <v>2896.78</v>
      </c>
      <c r="X237">
        <v>2896.78</v>
      </c>
      <c r="Y237">
        <v>2896.78</v>
      </c>
      <c r="Z237">
        <v>2896.78</v>
      </c>
      <c r="AD237">
        <v>2896.78</v>
      </c>
      <c r="AE237">
        <v>2896.78</v>
      </c>
      <c r="AF237">
        <v>2896.78</v>
      </c>
    </row>
    <row r="238" spans="2:35" x14ac:dyDescent="0.3">
      <c r="B238" t="s">
        <v>38</v>
      </c>
      <c r="F238">
        <v>2502.9699999999998</v>
      </c>
      <c r="G238">
        <v>2502.9699999999998</v>
      </c>
      <c r="H238">
        <v>2502.9699999999998</v>
      </c>
      <c r="L238">
        <v>2502.9699999999998</v>
      </c>
      <c r="M238">
        <v>2502.9699999999998</v>
      </c>
      <c r="N238">
        <v>2502.9699999999998</v>
      </c>
      <c r="R238">
        <v>2502.9699999999998</v>
      </c>
      <c r="S238">
        <v>2502.9699999999998</v>
      </c>
      <c r="T238">
        <v>2502.9699999999998</v>
      </c>
      <c r="X238">
        <v>2502.9699999999998</v>
      </c>
      <c r="Y238">
        <v>2502.9699999999998</v>
      </c>
      <c r="Z238">
        <v>2502.9699999999998</v>
      </c>
      <c r="AD238">
        <v>2502.9699999999998</v>
      </c>
      <c r="AE238">
        <v>2502.9699999999998</v>
      </c>
      <c r="AF238">
        <v>2502.9699999999998</v>
      </c>
    </row>
    <row r="239" spans="2:35" x14ac:dyDescent="0.3">
      <c r="B239" t="s">
        <v>39</v>
      </c>
      <c r="F239">
        <v>1291.72</v>
      </c>
      <c r="G239">
        <v>1291.72</v>
      </c>
      <c r="H239">
        <v>1291.72</v>
      </c>
      <c r="L239">
        <v>1291.72</v>
      </c>
      <c r="M239">
        <v>1291.72</v>
      </c>
      <c r="N239">
        <v>1291.72</v>
      </c>
      <c r="R239">
        <v>1291.72</v>
      </c>
      <c r="S239">
        <v>1291.72</v>
      </c>
      <c r="T239">
        <v>1291.72</v>
      </c>
      <c r="X239">
        <v>1291.72</v>
      </c>
      <c r="Y239">
        <v>1291.72</v>
      </c>
      <c r="Z239">
        <v>1291.72</v>
      </c>
      <c r="AD239">
        <v>1291.72</v>
      </c>
      <c r="AE239">
        <v>1291.72</v>
      </c>
      <c r="AF239">
        <v>1291.72</v>
      </c>
    </row>
    <row r="240" spans="2:35" x14ac:dyDescent="0.3">
      <c r="B240" t="s">
        <v>40</v>
      </c>
      <c r="F240">
        <v>1234.31</v>
      </c>
      <c r="G240">
        <v>1234.31</v>
      </c>
      <c r="H240">
        <v>1234.31</v>
      </c>
      <c r="L240">
        <v>1234.31</v>
      </c>
      <c r="M240">
        <v>1234.31</v>
      </c>
      <c r="N240">
        <v>1234.31</v>
      </c>
      <c r="R240">
        <v>1234.31</v>
      </c>
      <c r="S240">
        <v>1234.31</v>
      </c>
      <c r="T240">
        <v>1234.31</v>
      </c>
      <c r="X240">
        <v>1234.31</v>
      </c>
      <c r="Y240">
        <v>1234.31</v>
      </c>
      <c r="Z240">
        <v>1234.31</v>
      </c>
      <c r="AD240">
        <v>1234.31</v>
      </c>
      <c r="AE240">
        <v>1234.31</v>
      </c>
      <c r="AF240">
        <v>1234.31</v>
      </c>
    </row>
    <row r="241" spans="2:35" x14ac:dyDescent="0.3">
      <c r="B241" t="s">
        <v>41</v>
      </c>
      <c r="F241">
        <v>841.88499999999999</v>
      </c>
      <c r="G241">
        <v>841.88499999999999</v>
      </c>
      <c r="H241">
        <v>841.88499999999999</v>
      </c>
      <c r="L241">
        <v>841.88499999999999</v>
      </c>
      <c r="M241">
        <v>841.88499999999999</v>
      </c>
      <c r="N241">
        <v>841.88499999999999</v>
      </c>
      <c r="R241">
        <v>841.88499999999999</v>
      </c>
      <c r="S241">
        <v>841.88499999999999</v>
      </c>
      <c r="T241">
        <v>841.88499999999999</v>
      </c>
      <c r="X241">
        <v>841.88499999999999</v>
      </c>
      <c r="Y241">
        <v>841.88499999999999</v>
      </c>
      <c r="Z241">
        <v>841.88499999999999</v>
      </c>
      <c r="AD241">
        <v>841.88499999999999</v>
      </c>
      <c r="AE241">
        <v>841.88499999999999</v>
      </c>
      <c r="AF241">
        <v>841.88499999999999</v>
      </c>
    </row>
    <row r="242" spans="2:35" x14ac:dyDescent="0.3">
      <c r="B242" t="s">
        <v>61</v>
      </c>
      <c r="F242" t="s">
        <v>4</v>
      </c>
      <c r="G242" t="s">
        <v>5</v>
      </c>
      <c r="H242" t="s">
        <v>6</v>
      </c>
      <c r="L242" t="s">
        <v>10</v>
      </c>
      <c r="M242" t="s">
        <v>11</v>
      </c>
      <c r="N242" t="s">
        <v>12</v>
      </c>
      <c r="R242" t="s">
        <v>16</v>
      </c>
      <c r="S242" t="s">
        <v>17</v>
      </c>
      <c r="T242" t="s">
        <v>18</v>
      </c>
      <c r="X242" t="s">
        <v>22</v>
      </c>
      <c r="Y242" t="s">
        <v>23</v>
      </c>
      <c r="Z242" t="s">
        <v>24</v>
      </c>
      <c r="AD242" t="s">
        <v>28</v>
      </c>
      <c r="AE242" t="s">
        <v>29</v>
      </c>
      <c r="AF242" t="s">
        <v>30</v>
      </c>
    </row>
    <row r="243" spans="2:35" x14ac:dyDescent="0.3">
      <c r="B243" t="s">
        <v>31</v>
      </c>
      <c r="F243">
        <v>154.70400000000001</v>
      </c>
      <c r="G243">
        <v>154.70400000000001</v>
      </c>
      <c r="H243">
        <v>154.70400000000001</v>
      </c>
      <c r="L243">
        <v>154.70400000000001</v>
      </c>
      <c r="M243">
        <v>154.70400000000001</v>
      </c>
      <c r="N243">
        <v>154.70400000000001</v>
      </c>
      <c r="R243">
        <v>154.70400000000001</v>
      </c>
      <c r="S243">
        <v>154.70400000000001</v>
      </c>
      <c r="T243">
        <v>154.70400000000001</v>
      </c>
      <c r="X243">
        <v>154.70400000000001</v>
      </c>
      <c r="Y243">
        <v>154.70400000000001</v>
      </c>
      <c r="Z243">
        <v>154.70400000000001</v>
      </c>
      <c r="AD243">
        <v>154.70400000000001</v>
      </c>
      <c r="AE243">
        <v>154.70400000000001</v>
      </c>
      <c r="AF243">
        <v>154.70400000000001</v>
      </c>
      <c r="AI243">
        <f ca="1">INDIRECT(ADDRESS('V2-cleaning-time'!AI243,$AJ$3))</f>
        <v>18.982299999999999</v>
      </c>
    </row>
    <row r="244" spans="2:35" x14ac:dyDescent="0.3">
      <c r="B244" t="s">
        <v>32</v>
      </c>
      <c r="F244">
        <v>150.63499999999999</v>
      </c>
      <c r="G244">
        <v>150.63499999999999</v>
      </c>
      <c r="H244">
        <v>150.63499999999999</v>
      </c>
      <c r="L244">
        <v>150.63499999999999</v>
      </c>
      <c r="M244">
        <v>150.63499999999999</v>
      </c>
      <c r="N244">
        <v>150.63499999999999</v>
      </c>
      <c r="R244">
        <v>150.63499999999999</v>
      </c>
      <c r="S244">
        <v>150.63499999999999</v>
      </c>
      <c r="T244">
        <v>150.63499999999999</v>
      </c>
      <c r="X244">
        <v>150.63499999999999</v>
      </c>
      <c r="Y244">
        <v>150.63499999999999</v>
      </c>
      <c r="Z244">
        <v>150.63499999999999</v>
      </c>
      <c r="AD244">
        <v>150.63499999999999</v>
      </c>
      <c r="AE244">
        <v>150.63499999999999</v>
      </c>
      <c r="AF244">
        <v>150.63499999999999</v>
      </c>
    </row>
    <row r="245" spans="2:35" x14ac:dyDescent="0.3">
      <c r="B245" t="s">
        <v>33</v>
      </c>
      <c r="F245">
        <v>76.883300000000006</v>
      </c>
      <c r="G245">
        <v>76.883300000000006</v>
      </c>
      <c r="H245">
        <v>76.883300000000006</v>
      </c>
      <c r="L245">
        <v>76.883300000000006</v>
      </c>
      <c r="M245">
        <v>76.883300000000006</v>
      </c>
      <c r="N245">
        <v>76.883300000000006</v>
      </c>
      <c r="R245">
        <v>76.883300000000006</v>
      </c>
      <c r="S245">
        <v>76.883300000000006</v>
      </c>
      <c r="T245">
        <v>76.883300000000006</v>
      </c>
      <c r="X245">
        <v>76.883300000000006</v>
      </c>
      <c r="Y245">
        <v>76.883300000000006</v>
      </c>
      <c r="Z245">
        <v>76.883300000000006</v>
      </c>
      <c r="AD245">
        <v>76.883300000000006</v>
      </c>
      <c r="AE245">
        <v>76.883300000000006</v>
      </c>
      <c r="AF245">
        <v>76.883300000000006</v>
      </c>
    </row>
    <row r="246" spans="2:35" x14ac:dyDescent="0.3">
      <c r="B246" t="s">
        <v>34</v>
      </c>
      <c r="F246">
        <v>55.9009</v>
      </c>
      <c r="G246">
        <v>55.9009</v>
      </c>
      <c r="H246">
        <v>55.9009</v>
      </c>
      <c r="L246">
        <v>55.9009</v>
      </c>
      <c r="M246">
        <v>55.9009</v>
      </c>
      <c r="N246">
        <v>55.9009</v>
      </c>
      <c r="R246">
        <v>55.9009</v>
      </c>
      <c r="S246">
        <v>55.9009</v>
      </c>
      <c r="T246">
        <v>55.9009</v>
      </c>
      <c r="X246">
        <v>55.9009</v>
      </c>
      <c r="Y246">
        <v>55.9009</v>
      </c>
      <c r="Z246">
        <v>55.9009</v>
      </c>
      <c r="AD246">
        <v>55.9009</v>
      </c>
      <c r="AE246">
        <v>55.9009</v>
      </c>
      <c r="AF246">
        <v>55.9009</v>
      </c>
    </row>
    <row r="247" spans="2:35" x14ac:dyDescent="0.3">
      <c r="B247" t="s">
        <v>35</v>
      </c>
      <c r="F247">
        <v>55.9009</v>
      </c>
      <c r="G247">
        <v>55.9009</v>
      </c>
      <c r="H247">
        <v>55.9009</v>
      </c>
      <c r="L247">
        <v>55.9009</v>
      </c>
      <c r="M247">
        <v>55.9009</v>
      </c>
      <c r="N247">
        <v>55.9009</v>
      </c>
      <c r="R247">
        <v>55.9009</v>
      </c>
      <c r="S247">
        <v>55.9009</v>
      </c>
      <c r="T247">
        <v>55.9009</v>
      </c>
      <c r="X247">
        <v>55.9009</v>
      </c>
      <c r="Y247">
        <v>55.9009</v>
      </c>
      <c r="Z247">
        <v>55.9009</v>
      </c>
      <c r="AD247">
        <v>55.9009</v>
      </c>
      <c r="AE247">
        <v>55.9009</v>
      </c>
      <c r="AF247">
        <v>55.9009</v>
      </c>
    </row>
    <row r="248" spans="2:35" x14ac:dyDescent="0.3">
      <c r="B248" t="s">
        <v>36</v>
      </c>
      <c r="F248">
        <v>55.9009</v>
      </c>
      <c r="G248">
        <v>55.9009</v>
      </c>
      <c r="H248">
        <v>55.9009</v>
      </c>
      <c r="L248">
        <v>55.9009</v>
      </c>
      <c r="M248">
        <v>55.9009</v>
      </c>
      <c r="N248">
        <v>55.9009</v>
      </c>
      <c r="R248">
        <v>55.9009</v>
      </c>
      <c r="S248">
        <v>55.9009</v>
      </c>
      <c r="T248">
        <v>55.9009</v>
      </c>
      <c r="X248">
        <v>55.9009</v>
      </c>
      <c r="Y248">
        <v>55.9009</v>
      </c>
      <c r="Z248">
        <v>55.9009</v>
      </c>
      <c r="AD248">
        <v>55.9009</v>
      </c>
      <c r="AE248">
        <v>55.9009</v>
      </c>
      <c r="AF248">
        <v>55.9009</v>
      </c>
    </row>
    <row r="249" spans="2:35" x14ac:dyDescent="0.3">
      <c r="B249" t="s">
        <v>37</v>
      </c>
      <c r="F249">
        <v>55.9009</v>
      </c>
      <c r="G249">
        <v>55.9009</v>
      </c>
      <c r="H249">
        <v>55.9009</v>
      </c>
      <c r="L249">
        <v>55.9009</v>
      </c>
      <c r="M249">
        <v>55.9009</v>
      </c>
      <c r="N249">
        <v>55.9009</v>
      </c>
      <c r="R249">
        <v>55.9009</v>
      </c>
      <c r="S249">
        <v>55.9009</v>
      </c>
      <c r="T249">
        <v>55.9009</v>
      </c>
      <c r="X249">
        <v>55.9009</v>
      </c>
      <c r="Y249">
        <v>55.9009</v>
      </c>
      <c r="Z249">
        <v>55.9009</v>
      </c>
      <c r="AD249">
        <v>55.9009</v>
      </c>
      <c r="AE249">
        <v>55.9009</v>
      </c>
      <c r="AF249">
        <v>55.9009</v>
      </c>
    </row>
    <row r="250" spans="2:35" x14ac:dyDescent="0.3">
      <c r="B250" t="s">
        <v>38</v>
      </c>
      <c r="F250">
        <v>55.9009</v>
      </c>
      <c r="G250">
        <v>55.9009</v>
      </c>
      <c r="H250">
        <v>55.9009</v>
      </c>
      <c r="L250">
        <v>55.9009</v>
      </c>
      <c r="M250">
        <v>55.9009</v>
      </c>
      <c r="N250">
        <v>55.9009</v>
      </c>
      <c r="R250">
        <v>55.9009</v>
      </c>
      <c r="S250">
        <v>55.9009</v>
      </c>
      <c r="T250">
        <v>55.9009</v>
      </c>
      <c r="X250">
        <v>55.9009</v>
      </c>
      <c r="Y250">
        <v>55.9009</v>
      </c>
      <c r="Z250">
        <v>55.9009</v>
      </c>
      <c r="AD250">
        <v>55.9009</v>
      </c>
      <c r="AE250">
        <v>55.9009</v>
      </c>
      <c r="AF250">
        <v>55.9009</v>
      </c>
    </row>
    <row r="251" spans="2:35" x14ac:dyDescent="0.3">
      <c r="B251" t="s">
        <v>39</v>
      </c>
      <c r="F251">
        <v>67.9696</v>
      </c>
      <c r="G251">
        <v>67.9696</v>
      </c>
      <c r="H251">
        <v>67.9696</v>
      </c>
      <c r="L251">
        <v>67.9696</v>
      </c>
      <c r="M251">
        <v>67.9696</v>
      </c>
      <c r="N251">
        <v>67.9696</v>
      </c>
      <c r="R251">
        <v>67.9696</v>
      </c>
      <c r="S251">
        <v>67.9696</v>
      </c>
      <c r="T251">
        <v>67.9696</v>
      </c>
      <c r="X251">
        <v>67.9696</v>
      </c>
      <c r="Y251">
        <v>67.9696</v>
      </c>
      <c r="Z251">
        <v>67.9696</v>
      </c>
      <c r="AD251">
        <v>67.9696</v>
      </c>
      <c r="AE251">
        <v>67.9696</v>
      </c>
      <c r="AF251">
        <v>67.9696</v>
      </c>
    </row>
    <row r="252" spans="2:35" x14ac:dyDescent="0.3">
      <c r="B252" t="s">
        <v>40</v>
      </c>
      <c r="F252">
        <v>69.889099999999999</v>
      </c>
      <c r="G252">
        <v>69.889099999999999</v>
      </c>
      <c r="H252">
        <v>69.889099999999999</v>
      </c>
      <c r="L252">
        <v>69.889099999999999</v>
      </c>
      <c r="M252">
        <v>69.889099999999999</v>
      </c>
      <c r="N252">
        <v>69.889099999999999</v>
      </c>
      <c r="R252">
        <v>69.889099999999999</v>
      </c>
      <c r="S252">
        <v>69.889099999999999</v>
      </c>
      <c r="T252">
        <v>69.889099999999999</v>
      </c>
      <c r="X252">
        <v>69.889099999999999</v>
      </c>
      <c r="Y252">
        <v>69.889099999999999</v>
      </c>
      <c r="Z252">
        <v>69.889099999999999</v>
      </c>
      <c r="AD252">
        <v>69.889099999999999</v>
      </c>
      <c r="AE252">
        <v>69.889099999999999</v>
      </c>
      <c r="AF252">
        <v>69.889099999999999</v>
      </c>
    </row>
    <row r="253" spans="2:35" x14ac:dyDescent="0.3">
      <c r="B253" t="s">
        <v>41</v>
      </c>
      <c r="F253">
        <v>18.982299999999999</v>
      </c>
      <c r="G253">
        <v>18.982299999999999</v>
      </c>
      <c r="H253">
        <v>18.982299999999999</v>
      </c>
      <c r="L253">
        <v>18.982299999999999</v>
      </c>
      <c r="M253">
        <v>18.982299999999999</v>
      </c>
      <c r="N253">
        <v>18.982299999999999</v>
      </c>
      <c r="R253">
        <v>18.982299999999999</v>
      </c>
      <c r="S253">
        <v>18.982299999999999</v>
      </c>
      <c r="T253">
        <v>18.982299999999999</v>
      </c>
      <c r="X253">
        <v>18.982299999999999</v>
      </c>
      <c r="Y253">
        <v>18.982299999999999</v>
      </c>
      <c r="Z253">
        <v>18.982299999999999</v>
      </c>
      <c r="AD253">
        <v>18.982299999999999</v>
      </c>
      <c r="AE253">
        <v>18.982299999999999</v>
      </c>
      <c r="AF253">
        <v>18.982299999999999</v>
      </c>
    </row>
    <row r="254" spans="2:35" x14ac:dyDescent="0.3">
      <c r="B254" t="s">
        <v>62</v>
      </c>
      <c r="F254" t="s">
        <v>4</v>
      </c>
      <c r="G254" t="s">
        <v>5</v>
      </c>
      <c r="H254" t="s">
        <v>6</v>
      </c>
      <c r="L254" t="s">
        <v>10</v>
      </c>
      <c r="M254" t="s">
        <v>11</v>
      </c>
      <c r="N254" t="s">
        <v>12</v>
      </c>
      <c r="R254" t="s">
        <v>16</v>
      </c>
      <c r="S254" t="s">
        <v>17</v>
      </c>
      <c r="T254" t="s">
        <v>18</v>
      </c>
      <c r="X254" t="s">
        <v>22</v>
      </c>
      <c r="Y254" t="s">
        <v>23</v>
      </c>
      <c r="Z254" t="s">
        <v>24</v>
      </c>
      <c r="AD254" t="s">
        <v>28</v>
      </c>
      <c r="AE254" t="s">
        <v>29</v>
      </c>
      <c r="AF254" t="s">
        <v>30</v>
      </c>
    </row>
    <row r="255" spans="2:35" x14ac:dyDescent="0.3">
      <c r="B255" t="s">
        <v>31</v>
      </c>
      <c r="F255">
        <v>262.673</v>
      </c>
      <c r="G255">
        <v>262.673</v>
      </c>
      <c r="H255">
        <v>262.673</v>
      </c>
      <c r="L255">
        <v>262.673</v>
      </c>
      <c r="M255">
        <v>262.673</v>
      </c>
      <c r="N255">
        <v>262.673</v>
      </c>
      <c r="R255">
        <v>262.673</v>
      </c>
      <c r="S255">
        <v>262.673</v>
      </c>
      <c r="T255">
        <v>262.673</v>
      </c>
      <c r="X255">
        <v>262.673</v>
      </c>
      <c r="Y255">
        <v>262.673</v>
      </c>
      <c r="Z255">
        <v>262.673</v>
      </c>
      <c r="AD255">
        <v>262.673</v>
      </c>
      <c r="AE255">
        <v>262.673</v>
      </c>
      <c r="AF255">
        <v>262.673</v>
      </c>
      <c r="AI255">
        <f ca="1">INDIRECT(ADDRESS('V2-cleaning-time'!AI255,$AJ$3))</f>
        <v>262.673</v>
      </c>
    </row>
    <row r="256" spans="2:35" x14ac:dyDescent="0.3">
      <c r="B256" t="s">
        <v>32</v>
      </c>
      <c r="F256">
        <v>223.81200000000001</v>
      </c>
      <c r="G256">
        <v>223.81200000000001</v>
      </c>
      <c r="H256">
        <v>223.81200000000001</v>
      </c>
      <c r="L256">
        <v>223.81200000000001</v>
      </c>
      <c r="M256">
        <v>223.81200000000001</v>
      </c>
      <c r="N256">
        <v>223.81200000000001</v>
      </c>
      <c r="R256">
        <v>223.81200000000001</v>
      </c>
      <c r="S256">
        <v>223.81200000000001</v>
      </c>
      <c r="T256">
        <v>223.81200000000001</v>
      </c>
      <c r="X256">
        <v>223.81200000000001</v>
      </c>
      <c r="Y256">
        <v>223.81200000000001</v>
      </c>
      <c r="Z256">
        <v>223.81200000000001</v>
      </c>
      <c r="AD256">
        <v>223.81200000000001</v>
      </c>
      <c r="AE256">
        <v>223.81200000000001</v>
      </c>
      <c r="AF256">
        <v>223.81200000000001</v>
      </c>
    </row>
    <row r="257" spans="2:35" x14ac:dyDescent="0.3">
      <c r="B257" t="s">
        <v>33</v>
      </c>
      <c r="F257">
        <v>164.13300000000001</v>
      </c>
      <c r="G257">
        <v>164.13300000000001</v>
      </c>
      <c r="H257">
        <v>164.13300000000001</v>
      </c>
      <c r="L257">
        <v>164.13300000000001</v>
      </c>
      <c r="M257">
        <v>164.13300000000001</v>
      </c>
      <c r="N257">
        <v>164.13300000000001</v>
      </c>
      <c r="R257">
        <v>164.13300000000001</v>
      </c>
      <c r="S257">
        <v>164.13300000000001</v>
      </c>
      <c r="T257">
        <v>164.13300000000001</v>
      </c>
      <c r="X257">
        <v>164.13300000000001</v>
      </c>
      <c r="Y257">
        <v>164.13300000000001</v>
      </c>
      <c r="Z257">
        <v>164.13300000000001</v>
      </c>
      <c r="AD257">
        <v>164.13300000000001</v>
      </c>
      <c r="AE257">
        <v>164.13300000000001</v>
      </c>
      <c r="AF257">
        <v>164.13300000000001</v>
      </c>
    </row>
    <row r="258" spans="2:35" x14ac:dyDescent="0.3">
      <c r="B258" t="s">
        <v>34</v>
      </c>
      <c r="F258">
        <v>123.134</v>
      </c>
      <c r="G258">
        <v>123.134</v>
      </c>
      <c r="H258">
        <v>123.134</v>
      </c>
      <c r="L258">
        <v>123.134</v>
      </c>
      <c r="M258">
        <v>123.134</v>
      </c>
      <c r="N258">
        <v>123.134</v>
      </c>
      <c r="R258">
        <v>123.134</v>
      </c>
      <c r="S258">
        <v>123.134</v>
      </c>
      <c r="T258">
        <v>123.134</v>
      </c>
      <c r="X258">
        <v>123.134</v>
      </c>
      <c r="Y258">
        <v>123.134</v>
      </c>
      <c r="Z258">
        <v>123.134</v>
      </c>
      <c r="AD258">
        <v>123.134</v>
      </c>
      <c r="AE258">
        <v>123.134</v>
      </c>
      <c r="AF258">
        <v>123.134</v>
      </c>
    </row>
    <row r="259" spans="2:35" x14ac:dyDescent="0.3">
      <c r="B259" t="s">
        <v>35</v>
      </c>
      <c r="F259">
        <v>118.471</v>
      </c>
      <c r="G259">
        <v>118.471</v>
      </c>
      <c r="H259">
        <v>118.471</v>
      </c>
      <c r="L259">
        <v>118.471</v>
      </c>
      <c r="M259">
        <v>118.471</v>
      </c>
      <c r="N259">
        <v>118.471</v>
      </c>
      <c r="R259">
        <v>118.471</v>
      </c>
      <c r="S259">
        <v>118.471</v>
      </c>
      <c r="T259">
        <v>118.471</v>
      </c>
      <c r="X259">
        <v>118.471</v>
      </c>
      <c r="Y259">
        <v>118.471</v>
      </c>
      <c r="Z259">
        <v>118.471</v>
      </c>
      <c r="AD259">
        <v>118.471</v>
      </c>
      <c r="AE259">
        <v>118.471</v>
      </c>
      <c r="AF259">
        <v>118.471</v>
      </c>
    </row>
    <row r="260" spans="2:35" x14ac:dyDescent="0.3">
      <c r="B260" t="s">
        <v>36</v>
      </c>
      <c r="F260">
        <v>76.935199999999995</v>
      </c>
      <c r="G260">
        <v>76.935199999999995</v>
      </c>
      <c r="H260">
        <v>76.935199999999995</v>
      </c>
      <c r="L260">
        <v>76.935199999999995</v>
      </c>
      <c r="M260">
        <v>76.935199999999995</v>
      </c>
      <c r="N260">
        <v>76.935199999999995</v>
      </c>
      <c r="R260">
        <v>76.935199999999995</v>
      </c>
      <c r="S260">
        <v>76.935199999999995</v>
      </c>
      <c r="T260">
        <v>76.935199999999995</v>
      </c>
      <c r="X260">
        <v>76.935199999999995</v>
      </c>
      <c r="Y260">
        <v>76.935199999999995</v>
      </c>
      <c r="Z260">
        <v>76.935199999999995</v>
      </c>
      <c r="AD260">
        <v>76.935199999999995</v>
      </c>
      <c r="AE260">
        <v>76.935199999999995</v>
      </c>
      <c r="AF260">
        <v>76.935199999999995</v>
      </c>
    </row>
    <row r="261" spans="2:35" x14ac:dyDescent="0.3">
      <c r="B261" t="s">
        <v>37</v>
      </c>
      <c r="F261">
        <v>67.678399999999996</v>
      </c>
      <c r="G261">
        <v>67.678399999999996</v>
      </c>
      <c r="H261">
        <v>67.678399999999996</v>
      </c>
      <c r="L261">
        <v>67.678399999999996</v>
      </c>
      <c r="M261">
        <v>67.678399999999996</v>
      </c>
      <c r="N261">
        <v>67.678399999999996</v>
      </c>
      <c r="R261">
        <v>67.678399999999996</v>
      </c>
      <c r="S261">
        <v>67.678399999999996</v>
      </c>
      <c r="T261">
        <v>67.678399999999996</v>
      </c>
      <c r="X261">
        <v>67.678399999999996</v>
      </c>
      <c r="Y261">
        <v>67.678399999999996</v>
      </c>
      <c r="Z261">
        <v>67.678399999999996</v>
      </c>
      <c r="AD261">
        <v>67.678399999999996</v>
      </c>
      <c r="AE261">
        <v>67.678399999999996</v>
      </c>
      <c r="AF261">
        <v>67.678399999999996</v>
      </c>
    </row>
    <row r="262" spans="2:35" x14ac:dyDescent="0.3">
      <c r="B262" t="s">
        <v>38</v>
      </c>
      <c r="F262">
        <v>37.370600000000003</v>
      </c>
      <c r="G262">
        <v>37.370600000000003</v>
      </c>
      <c r="H262">
        <v>37.370600000000003</v>
      </c>
      <c r="L262">
        <v>37.370600000000003</v>
      </c>
      <c r="M262">
        <v>37.370600000000003</v>
      </c>
      <c r="N262">
        <v>37.370600000000003</v>
      </c>
      <c r="R262">
        <v>37.370600000000003</v>
      </c>
      <c r="S262">
        <v>37.370600000000003</v>
      </c>
      <c r="T262">
        <v>37.370600000000003</v>
      </c>
      <c r="X262">
        <v>37.370600000000003</v>
      </c>
      <c r="Y262">
        <v>37.370600000000003</v>
      </c>
      <c r="Z262">
        <v>37.370600000000003</v>
      </c>
      <c r="AD262">
        <v>37.370600000000003</v>
      </c>
      <c r="AE262">
        <v>37.370600000000003</v>
      </c>
      <c r="AF262">
        <v>37.370600000000003</v>
      </c>
    </row>
    <row r="263" spans="2:35" x14ac:dyDescent="0.3">
      <c r="B263" t="s">
        <v>39</v>
      </c>
      <c r="F263">
        <v>140.625</v>
      </c>
      <c r="G263">
        <v>140.625</v>
      </c>
      <c r="H263">
        <v>140.625</v>
      </c>
      <c r="L263">
        <v>140.625</v>
      </c>
      <c r="M263">
        <v>140.625</v>
      </c>
      <c r="N263">
        <v>140.625</v>
      </c>
      <c r="R263">
        <v>140.625</v>
      </c>
      <c r="S263">
        <v>140.625</v>
      </c>
      <c r="T263">
        <v>140.625</v>
      </c>
      <c r="X263">
        <v>140.625</v>
      </c>
      <c r="Y263">
        <v>140.625</v>
      </c>
      <c r="Z263">
        <v>140.625</v>
      </c>
      <c r="AD263">
        <v>140.625</v>
      </c>
      <c r="AE263">
        <v>140.625</v>
      </c>
      <c r="AF263">
        <v>140.625</v>
      </c>
    </row>
    <row r="264" spans="2:35" x14ac:dyDescent="0.3">
      <c r="B264" t="s">
        <v>40</v>
      </c>
      <c r="F264">
        <v>227.286</v>
      </c>
      <c r="G264">
        <v>227.286</v>
      </c>
      <c r="H264">
        <v>227.286</v>
      </c>
      <c r="L264">
        <v>227.286</v>
      </c>
      <c r="M264">
        <v>227.286</v>
      </c>
      <c r="N264">
        <v>227.286</v>
      </c>
      <c r="R264">
        <v>227.286</v>
      </c>
      <c r="S264">
        <v>227.286</v>
      </c>
      <c r="T264">
        <v>227.286</v>
      </c>
      <c r="X264">
        <v>227.286</v>
      </c>
      <c r="Y264">
        <v>227.286</v>
      </c>
      <c r="Z264">
        <v>227.286</v>
      </c>
      <c r="AD264">
        <v>227.286</v>
      </c>
      <c r="AE264">
        <v>227.286</v>
      </c>
      <c r="AF264">
        <v>227.286</v>
      </c>
    </row>
    <row r="265" spans="2:35" x14ac:dyDescent="0.3">
      <c r="B265" t="s">
        <v>41</v>
      </c>
      <c r="F265">
        <v>227.286</v>
      </c>
      <c r="G265">
        <v>227.286</v>
      </c>
      <c r="H265">
        <v>227.286</v>
      </c>
      <c r="L265">
        <v>227.286</v>
      </c>
      <c r="M265">
        <v>227.286</v>
      </c>
      <c r="N265">
        <v>227.286</v>
      </c>
      <c r="R265">
        <v>227.286</v>
      </c>
      <c r="S265">
        <v>227.286</v>
      </c>
      <c r="T265">
        <v>227.286</v>
      </c>
      <c r="X265">
        <v>227.286</v>
      </c>
      <c r="Y265">
        <v>227.286</v>
      </c>
      <c r="Z265">
        <v>227.286</v>
      </c>
      <c r="AD265">
        <v>227.286</v>
      </c>
      <c r="AE265">
        <v>227.286</v>
      </c>
      <c r="AF265">
        <v>227.286</v>
      </c>
    </row>
    <row r="266" spans="2:35" x14ac:dyDescent="0.3">
      <c r="B266" t="s">
        <v>63</v>
      </c>
      <c r="F266" t="s">
        <v>4</v>
      </c>
      <c r="G266" t="s">
        <v>5</v>
      </c>
      <c r="H266" t="s">
        <v>6</v>
      </c>
      <c r="L266" t="s">
        <v>10</v>
      </c>
      <c r="M266" t="s">
        <v>11</v>
      </c>
      <c r="N266" t="s">
        <v>12</v>
      </c>
      <c r="R266" t="s">
        <v>16</v>
      </c>
      <c r="S266" t="s">
        <v>17</v>
      </c>
      <c r="T266" t="s">
        <v>18</v>
      </c>
      <c r="X266" t="s">
        <v>22</v>
      </c>
      <c r="Y266" t="s">
        <v>23</v>
      </c>
      <c r="Z266" t="s">
        <v>24</v>
      </c>
      <c r="AD266" t="s">
        <v>28</v>
      </c>
      <c r="AE266" t="s">
        <v>29</v>
      </c>
      <c r="AF266" t="s">
        <v>30</v>
      </c>
    </row>
    <row r="267" spans="2:35" x14ac:dyDescent="0.3">
      <c r="B267" t="s">
        <v>31</v>
      </c>
      <c r="F267">
        <v>364.834</v>
      </c>
      <c r="G267">
        <v>364.834</v>
      </c>
      <c r="H267">
        <v>364.834</v>
      </c>
      <c r="L267">
        <v>364.834</v>
      </c>
      <c r="M267">
        <v>364.834</v>
      </c>
      <c r="N267">
        <v>364.834</v>
      </c>
      <c r="R267">
        <v>364.834</v>
      </c>
      <c r="S267">
        <v>364.834</v>
      </c>
      <c r="T267">
        <v>364.834</v>
      </c>
      <c r="X267">
        <v>364.834</v>
      </c>
      <c r="Y267">
        <v>364.834</v>
      </c>
      <c r="Z267">
        <v>364.834</v>
      </c>
      <c r="AD267">
        <v>364.834</v>
      </c>
      <c r="AE267">
        <v>364.834</v>
      </c>
      <c r="AF267">
        <v>364.834</v>
      </c>
      <c r="AI267">
        <f ca="1">INDIRECT(ADDRESS('V2-cleaning-time'!AI267,$AJ$3))</f>
        <v>342.81700000000001</v>
      </c>
    </row>
    <row r="268" spans="2:35" x14ac:dyDescent="0.3">
      <c r="B268" t="s">
        <v>32</v>
      </c>
      <c r="F268">
        <v>342.81700000000001</v>
      </c>
      <c r="G268">
        <v>342.81700000000001</v>
      </c>
      <c r="H268">
        <v>342.81700000000001</v>
      </c>
      <c r="L268">
        <v>342.81700000000001</v>
      </c>
      <c r="M268">
        <v>342.81700000000001</v>
      </c>
      <c r="N268">
        <v>342.81700000000001</v>
      </c>
      <c r="R268">
        <v>342.81700000000001</v>
      </c>
      <c r="S268">
        <v>342.81700000000001</v>
      </c>
      <c r="T268">
        <v>342.81700000000001</v>
      </c>
      <c r="X268">
        <v>342.81700000000001</v>
      </c>
      <c r="Y268">
        <v>342.81700000000001</v>
      </c>
      <c r="Z268">
        <v>342.81700000000001</v>
      </c>
      <c r="AD268">
        <v>342.81700000000001</v>
      </c>
      <c r="AE268">
        <v>342.81700000000001</v>
      </c>
      <c r="AF268">
        <v>342.81700000000001</v>
      </c>
    </row>
    <row r="269" spans="2:35" x14ac:dyDescent="0.3">
      <c r="B269" t="s">
        <v>33</v>
      </c>
      <c r="F269">
        <v>267.92700000000002</v>
      </c>
      <c r="G269">
        <v>267.92700000000002</v>
      </c>
      <c r="H269">
        <v>267.92700000000002</v>
      </c>
      <c r="L269">
        <v>267.92700000000002</v>
      </c>
      <c r="M269">
        <v>267.92700000000002</v>
      </c>
      <c r="N269">
        <v>267.92700000000002</v>
      </c>
      <c r="R269">
        <v>267.92700000000002</v>
      </c>
      <c r="S269">
        <v>267.92700000000002</v>
      </c>
      <c r="T269">
        <v>267.92700000000002</v>
      </c>
      <c r="X269">
        <v>267.92700000000002</v>
      </c>
      <c r="Y269">
        <v>267.92700000000002</v>
      </c>
      <c r="Z269">
        <v>267.92700000000002</v>
      </c>
      <c r="AD269">
        <v>267.92700000000002</v>
      </c>
      <c r="AE269">
        <v>267.92700000000002</v>
      </c>
      <c r="AF269">
        <v>267.92700000000002</v>
      </c>
    </row>
    <row r="270" spans="2:35" x14ac:dyDescent="0.3">
      <c r="B270" t="s">
        <v>34</v>
      </c>
      <c r="F270">
        <v>204.95699999999999</v>
      </c>
      <c r="G270">
        <v>204.95699999999999</v>
      </c>
      <c r="H270">
        <v>204.95699999999999</v>
      </c>
      <c r="L270">
        <v>204.95699999999999</v>
      </c>
      <c r="M270">
        <v>204.95699999999999</v>
      </c>
      <c r="N270">
        <v>204.95699999999999</v>
      </c>
      <c r="R270">
        <v>204.95699999999999</v>
      </c>
      <c r="S270">
        <v>204.95699999999999</v>
      </c>
      <c r="T270">
        <v>204.95699999999999</v>
      </c>
      <c r="X270">
        <v>204.95699999999999</v>
      </c>
      <c r="Y270">
        <v>204.95699999999999</v>
      </c>
      <c r="Z270">
        <v>204.95699999999999</v>
      </c>
      <c r="AD270">
        <v>204.95699999999999</v>
      </c>
      <c r="AE270">
        <v>204.95699999999999</v>
      </c>
      <c r="AF270">
        <v>204.95699999999999</v>
      </c>
    </row>
    <row r="271" spans="2:35" x14ac:dyDescent="0.3">
      <c r="B271" t="s">
        <v>35</v>
      </c>
      <c r="F271">
        <v>183.67099999999999</v>
      </c>
      <c r="G271">
        <v>183.67099999999999</v>
      </c>
      <c r="H271">
        <v>183.67099999999999</v>
      </c>
      <c r="L271">
        <v>183.67099999999999</v>
      </c>
      <c r="M271">
        <v>183.67099999999999</v>
      </c>
      <c r="N271">
        <v>183.67099999999999</v>
      </c>
      <c r="R271">
        <v>183.67099999999999</v>
      </c>
      <c r="S271">
        <v>183.67099999999999</v>
      </c>
      <c r="T271">
        <v>183.67099999999999</v>
      </c>
      <c r="X271">
        <v>183.67099999999999</v>
      </c>
      <c r="Y271">
        <v>183.67099999999999</v>
      </c>
      <c r="Z271">
        <v>183.67099999999999</v>
      </c>
      <c r="AD271">
        <v>183.67099999999999</v>
      </c>
      <c r="AE271">
        <v>183.67099999999999</v>
      </c>
      <c r="AF271">
        <v>183.67099999999999</v>
      </c>
    </row>
    <row r="272" spans="2:35" x14ac:dyDescent="0.3">
      <c r="B272" t="s">
        <v>36</v>
      </c>
      <c r="F272">
        <v>93.387200000000007</v>
      </c>
      <c r="G272">
        <v>93.387200000000007</v>
      </c>
      <c r="H272">
        <v>93.387200000000007</v>
      </c>
      <c r="L272">
        <v>93.387200000000007</v>
      </c>
      <c r="M272">
        <v>93.387200000000007</v>
      </c>
      <c r="N272">
        <v>93.387200000000007</v>
      </c>
      <c r="R272">
        <v>93.387200000000007</v>
      </c>
      <c r="S272">
        <v>93.387200000000007</v>
      </c>
      <c r="T272">
        <v>93.387200000000007</v>
      </c>
      <c r="X272">
        <v>93.387200000000007</v>
      </c>
      <c r="Y272">
        <v>93.387200000000007</v>
      </c>
      <c r="Z272">
        <v>93.387200000000007</v>
      </c>
      <c r="AD272">
        <v>93.387200000000007</v>
      </c>
      <c r="AE272">
        <v>93.387200000000007</v>
      </c>
      <c r="AF272">
        <v>93.387200000000007</v>
      </c>
    </row>
    <row r="273" spans="2:35" x14ac:dyDescent="0.3">
      <c r="B273" t="s">
        <v>37</v>
      </c>
      <c r="F273">
        <v>132.083</v>
      </c>
      <c r="G273">
        <v>132.083</v>
      </c>
      <c r="H273">
        <v>132.083</v>
      </c>
      <c r="L273">
        <v>132.083</v>
      </c>
      <c r="M273">
        <v>132.083</v>
      </c>
      <c r="N273">
        <v>132.083</v>
      </c>
      <c r="R273">
        <v>132.083</v>
      </c>
      <c r="S273">
        <v>132.083</v>
      </c>
      <c r="T273">
        <v>132.083</v>
      </c>
      <c r="X273">
        <v>132.083</v>
      </c>
      <c r="Y273">
        <v>132.083</v>
      </c>
      <c r="Z273">
        <v>132.083</v>
      </c>
      <c r="AD273">
        <v>132.083</v>
      </c>
      <c r="AE273">
        <v>132.083</v>
      </c>
      <c r="AF273">
        <v>132.083</v>
      </c>
    </row>
    <row r="274" spans="2:35" x14ac:dyDescent="0.3">
      <c r="B274" t="s">
        <v>38</v>
      </c>
      <c r="F274">
        <v>81.621499999999997</v>
      </c>
      <c r="G274">
        <v>81.621499999999997</v>
      </c>
      <c r="H274">
        <v>81.621499999999997</v>
      </c>
      <c r="L274">
        <v>81.621499999999997</v>
      </c>
      <c r="M274">
        <v>81.621499999999997</v>
      </c>
      <c r="N274">
        <v>81.621499999999997</v>
      </c>
      <c r="R274">
        <v>81.621499999999997</v>
      </c>
      <c r="S274">
        <v>81.621499999999997</v>
      </c>
      <c r="T274">
        <v>81.621499999999997</v>
      </c>
      <c r="X274">
        <v>81.621499999999997</v>
      </c>
      <c r="Y274">
        <v>81.621499999999997</v>
      </c>
      <c r="Z274">
        <v>81.621499999999997</v>
      </c>
      <c r="AD274">
        <v>81.621499999999997</v>
      </c>
      <c r="AE274">
        <v>81.621499999999997</v>
      </c>
      <c r="AF274">
        <v>81.621499999999997</v>
      </c>
    </row>
    <row r="275" spans="2:35" x14ac:dyDescent="0.3">
      <c r="B275" t="s">
        <v>39</v>
      </c>
      <c r="F275">
        <v>61.896000000000001</v>
      </c>
      <c r="G275">
        <v>61.896000000000001</v>
      </c>
      <c r="H275">
        <v>61.896000000000001</v>
      </c>
      <c r="L275">
        <v>61.896000000000001</v>
      </c>
      <c r="M275">
        <v>61.896000000000001</v>
      </c>
      <c r="N275">
        <v>61.896000000000001</v>
      </c>
      <c r="R275">
        <v>61.896000000000001</v>
      </c>
      <c r="S275">
        <v>61.896000000000001</v>
      </c>
      <c r="T275">
        <v>61.896000000000001</v>
      </c>
      <c r="X275">
        <v>61.896000000000001</v>
      </c>
      <c r="Y275">
        <v>61.896000000000001</v>
      </c>
      <c r="Z275">
        <v>61.896000000000001</v>
      </c>
      <c r="AD275">
        <v>61.896000000000001</v>
      </c>
      <c r="AE275">
        <v>61.896000000000001</v>
      </c>
      <c r="AF275">
        <v>61.896000000000001</v>
      </c>
    </row>
    <row r="276" spans="2:35" x14ac:dyDescent="0.3">
      <c r="B276" t="s">
        <v>40</v>
      </c>
      <c r="F276">
        <v>47.633299999999998</v>
      </c>
      <c r="G276">
        <v>47.633299999999998</v>
      </c>
      <c r="H276">
        <v>47.633299999999998</v>
      </c>
      <c r="L276">
        <v>47.633299999999998</v>
      </c>
      <c r="M276">
        <v>47.633299999999998</v>
      </c>
      <c r="N276">
        <v>47.633299999999998</v>
      </c>
      <c r="R276">
        <v>47.633299999999998</v>
      </c>
      <c r="S276">
        <v>47.633299999999998</v>
      </c>
      <c r="T276">
        <v>47.633299999999998</v>
      </c>
      <c r="X276">
        <v>47.633299999999998</v>
      </c>
      <c r="Y276">
        <v>47.633299999999998</v>
      </c>
      <c r="Z276">
        <v>47.633299999999998</v>
      </c>
      <c r="AD276">
        <v>47.633299999999998</v>
      </c>
      <c r="AE276">
        <v>47.633299999999998</v>
      </c>
      <c r="AF276">
        <v>47.633299999999998</v>
      </c>
    </row>
    <row r="277" spans="2:35" x14ac:dyDescent="0.3">
      <c r="B277" t="s">
        <v>41</v>
      </c>
      <c r="F277">
        <v>158.952</v>
      </c>
      <c r="G277">
        <v>158.952</v>
      </c>
      <c r="H277">
        <v>158.952</v>
      </c>
      <c r="L277">
        <v>158.952</v>
      </c>
      <c r="M277">
        <v>158.952</v>
      </c>
      <c r="N277">
        <v>158.952</v>
      </c>
      <c r="R277">
        <v>158.952</v>
      </c>
      <c r="S277">
        <v>158.952</v>
      </c>
      <c r="T277">
        <v>158.952</v>
      </c>
      <c r="X277">
        <v>158.952</v>
      </c>
      <c r="Y277">
        <v>158.952</v>
      </c>
      <c r="Z277">
        <v>158.952</v>
      </c>
      <c r="AD277">
        <v>158.952</v>
      </c>
      <c r="AE277">
        <v>158.952</v>
      </c>
      <c r="AF277">
        <v>158.952</v>
      </c>
    </row>
    <row r="278" spans="2:35" x14ac:dyDescent="0.3">
      <c r="B278" t="s">
        <v>64</v>
      </c>
      <c r="F278" t="s">
        <v>4</v>
      </c>
      <c r="G278" t="s">
        <v>5</v>
      </c>
      <c r="H278" t="s">
        <v>6</v>
      </c>
      <c r="L278" t="s">
        <v>10</v>
      </c>
      <c r="M278" t="s">
        <v>11</v>
      </c>
      <c r="N278" t="s">
        <v>12</v>
      </c>
      <c r="R278" t="s">
        <v>16</v>
      </c>
      <c r="S278" t="s">
        <v>17</v>
      </c>
      <c r="T278" t="s">
        <v>18</v>
      </c>
      <c r="X278" t="s">
        <v>22</v>
      </c>
      <c r="Y278" t="s">
        <v>23</v>
      </c>
      <c r="Z278" t="s">
        <v>24</v>
      </c>
      <c r="AD278" t="s">
        <v>28</v>
      </c>
      <c r="AE278" t="s">
        <v>29</v>
      </c>
      <c r="AF278" t="s">
        <v>30</v>
      </c>
    </row>
    <row r="279" spans="2:35" x14ac:dyDescent="0.3">
      <c r="B279" t="s">
        <v>31</v>
      </c>
      <c r="F279">
        <v>500.52100000000002</v>
      </c>
      <c r="G279">
        <v>500.52100000000002</v>
      </c>
      <c r="H279">
        <v>500.52100000000002</v>
      </c>
      <c r="L279">
        <v>500.52100000000002</v>
      </c>
      <c r="M279">
        <v>500.52100000000002</v>
      </c>
      <c r="N279">
        <v>500.52100000000002</v>
      </c>
      <c r="R279">
        <v>500.52100000000002</v>
      </c>
      <c r="S279">
        <v>500.52100000000002</v>
      </c>
      <c r="T279">
        <v>500.52100000000002</v>
      </c>
      <c r="X279">
        <v>500.52100000000002</v>
      </c>
      <c r="Y279">
        <v>500.52100000000002</v>
      </c>
      <c r="Z279">
        <v>500.52100000000002</v>
      </c>
      <c r="AD279">
        <v>500.52100000000002</v>
      </c>
      <c r="AE279">
        <v>500.52100000000002</v>
      </c>
      <c r="AF279">
        <v>500.52100000000002</v>
      </c>
      <c r="AI279">
        <f ca="1">INDIRECT(ADDRESS('V2-cleaning-time'!AI279,$AJ$3))</f>
        <v>500.52100000000002</v>
      </c>
    </row>
    <row r="280" spans="2:35" x14ac:dyDescent="0.3">
      <c r="B280" t="s">
        <v>32</v>
      </c>
      <c r="F280">
        <v>313.32299999999998</v>
      </c>
      <c r="G280">
        <v>313.32299999999998</v>
      </c>
      <c r="H280">
        <v>313.32299999999998</v>
      </c>
      <c r="L280">
        <v>313.32299999999998</v>
      </c>
      <c r="M280">
        <v>313.32299999999998</v>
      </c>
      <c r="N280">
        <v>313.32299999999998</v>
      </c>
      <c r="R280">
        <v>313.32299999999998</v>
      </c>
      <c r="S280">
        <v>313.32299999999998</v>
      </c>
      <c r="T280">
        <v>313.32299999999998</v>
      </c>
      <c r="X280">
        <v>313.32299999999998</v>
      </c>
      <c r="Y280">
        <v>313.32299999999998</v>
      </c>
      <c r="Z280">
        <v>313.32299999999998</v>
      </c>
      <c r="AD280">
        <v>313.32299999999998</v>
      </c>
      <c r="AE280">
        <v>313.32299999999998</v>
      </c>
      <c r="AF280">
        <v>313.32299999999998</v>
      </c>
    </row>
    <row r="281" spans="2:35" x14ac:dyDescent="0.3">
      <c r="B281" t="s">
        <v>33</v>
      </c>
      <c r="F281">
        <v>317.33999999999997</v>
      </c>
      <c r="G281">
        <v>317.33999999999997</v>
      </c>
      <c r="H281">
        <v>317.33999999999997</v>
      </c>
      <c r="L281">
        <v>317.33999999999997</v>
      </c>
      <c r="M281">
        <v>317.33999999999997</v>
      </c>
      <c r="N281">
        <v>317.33999999999997</v>
      </c>
      <c r="R281">
        <v>317.33999999999997</v>
      </c>
      <c r="S281">
        <v>317.33999999999997</v>
      </c>
      <c r="T281">
        <v>317.33999999999997</v>
      </c>
      <c r="X281">
        <v>317.33999999999997</v>
      </c>
      <c r="Y281">
        <v>317.33999999999997</v>
      </c>
      <c r="Z281">
        <v>317.33999999999997</v>
      </c>
      <c r="AD281">
        <v>317.33999999999997</v>
      </c>
      <c r="AE281">
        <v>317.33999999999997</v>
      </c>
      <c r="AF281">
        <v>317.33999999999997</v>
      </c>
    </row>
    <row r="282" spans="2:35" x14ac:dyDescent="0.3">
      <c r="B282" t="s">
        <v>34</v>
      </c>
      <c r="F282">
        <v>184.85</v>
      </c>
      <c r="G282">
        <v>184.85</v>
      </c>
      <c r="H282">
        <v>184.85</v>
      </c>
      <c r="L282">
        <v>184.85</v>
      </c>
      <c r="M282">
        <v>184.85</v>
      </c>
      <c r="N282">
        <v>184.85</v>
      </c>
      <c r="R282">
        <v>184.85</v>
      </c>
      <c r="S282">
        <v>184.85</v>
      </c>
      <c r="T282">
        <v>184.85</v>
      </c>
      <c r="X282">
        <v>184.85</v>
      </c>
      <c r="Y282">
        <v>184.85</v>
      </c>
      <c r="Z282">
        <v>184.85</v>
      </c>
      <c r="AD282">
        <v>184.85</v>
      </c>
      <c r="AE282">
        <v>184.85</v>
      </c>
      <c r="AF282">
        <v>184.85</v>
      </c>
    </row>
    <row r="283" spans="2:35" x14ac:dyDescent="0.3">
      <c r="B283" t="s">
        <v>35</v>
      </c>
      <c r="F283">
        <v>142.268</v>
      </c>
      <c r="G283">
        <v>142.268</v>
      </c>
      <c r="H283">
        <v>142.268</v>
      </c>
      <c r="L283">
        <v>142.268</v>
      </c>
      <c r="M283">
        <v>142.268</v>
      </c>
      <c r="N283">
        <v>142.268</v>
      </c>
      <c r="R283">
        <v>142.268</v>
      </c>
      <c r="S283">
        <v>142.268</v>
      </c>
      <c r="T283">
        <v>142.268</v>
      </c>
      <c r="X283">
        <v>142.268</v>
      </c>
      <c r="Y283">
        <v>142.268</v>
      </c>
      <c r="Z283">
        <v>142.268</v>
      </c>
      <c r="AD283">
        <v>142.268</v>
      </c>
      <c r="AE283">
        <v>142.268</v>
      </c>
      <c r="AF283">
        <v>142.268</v>
      </c>
    </row>
    <row r="284" spans="2:35" x14ac:dyDescent="0.3">
      <c r="B284" t="s">
        <v>36</v>
      </c>
      <c r="F284">
        <v>97.879400000000004</v>
      </c>
      <c r="G284">
        <v>97.879400000000004</v>
      </c>
      <c r="H284">
        <v>97.879400000000004</v>
      </c>
      <c r="L284">
        <v>97.879400000000004</v>
      </c>
      <c r="M284">
        <v>97.879400000000004</v>
      </c>
      <c r="N284">
        <v>97.879400000000004</v>
      </c>
      <c r="R284">
        <v>97.879400000000004</v>
      </c>
      <c r="S284">
        <v>97.879400000000004</v>
      </c>
      <c r="T284">
        <v>97.879400000000004</v>
      </c>
      <c r="X284">
        <v>97.879400000000004</v>
      </c>
      <c r="Y284">
        <v>97.879400000000004</v>
      </c>
      <c r="Z284">
        <v>97.879400000000004</v>
      </c>
      <c r="AD284">
        <v>97.879400000000004</v>
      </c>
      <c r="AE284">
        <v>97.879400000000004</v>
      </c>
      <c r="AF284">
        <v>97.879400000000004</v>
      </c>
    </row>
    <row r="285" spans="2:35" x14ac:dyDescent="0.3">
      <c r="B285" t="s">
        <v>37</v>
      </c>
      <c r="F285">
        <v>109.411</v>
      </c>
      <c r="G285">
        <v>109.411</v>
      </c>
      <c r="H285">
        <v>109.411</v>
      </c>
      <c r="L285">
        <v>109.411</v>
      </c>
      <c r="M285">
        <v>109.411</v>
      </c>
      <c r="N285">
        <v>109.411</v>
      </c>
      <c r="R285">
        <v>109.411</v>
      </c>
      <c r="S285">
        <v>109.411</v>
      </c>
      <c r="T285">
        <v>109.411</v>
      </c>
      <c r="X285">
        <v>109.411</v>
      </c>
      <c r="Y285">
        <v>109.411</v>
      </c>
      <c r="Z285">
        <v>109.411</v>
      </c>
      <c r="AD285">
        <v>109.411</v>
      </c>
      <c r="AE285">
        <v>109.411</v>
      </c>
      <c r="AF285">
        <v>109.411</v>
      </c>
    </row>
    <row r="286" spans="2:35" x14ac:dyDescent="0.3">
      <c r="B286" t="s">
        <v>38</v>
      </c>
      <c r="F286">
        <v>120.542</v>
      </c>
      <c r="G286">
        <v>120.542</v>
      </c>
      <c r="H286">
        <v>120.542</v>
      </c>
      <c r="L286">
        <v>120.542</v>
      </c>
      <c r="M286">
        <v>120.542</v>
      </c>
      <c r="N286">
        <v>120.542</v>
      </c>
      <c r="R286">
        <v>120.542</v>
      </c>
      <c r="S286">
        <v>120.542</v>
      </c>
      <c r="T286">
        <v>120.542</v>
      </c>
      <c r="X286">
        <v>120.542</v>
      </c>
      <c r="Y286">
        <v>120.542</v>
      </c>
      <c r="Z286">
        <v>120.542</v>
      </c>
      <c r="AD286">
        <v>120.542</v>
      </c>
      <c r="AE286">
        <v>120.542</v>
      </c>
      <c r="AF286">
        <v>120.542</v>
      </c>
    </row>
    <row r="287" spans="2:35" x14ac:dyDescent="0.3">
      <c r="B287" t="s">
        <v>39</v>
      </c>
      <c r="F287">
        <v>185.31899999999999</v>
      </c>
      <c r="G287">
        <v>185.31899999999999</v>
      </c>
      <c r="H287">
        <v>185.31899999999999</v>
      </c>
      <c r="L287">
        <v>185.31899999999999</v>
      </c>
      <c r="M287">
        <v>185.31899999999999</v>
      </c>
      <c r="N287">
        <v>185.31899999999999</v>
      </c>
      <c r="R287">
        <v>185.31899999999999</v>
      </c>
      <c r="S287">
        <v>185.31899999999999</v>
      </c>
      <c r="T287">
        <v>185.31899999999999</v>
      </c>
      <c r="X287">
        <v>185.31899999999999</v>
      </c>
      <c r="Y287">
        <v>185.31899999999999</v>
      </c>
      <c r="Z287">
        <v>185.31899999999999</v>
      </c>
      <c r="AD287">
        <v>185.31899999999999</v>
      </c>
      <c r="AE287">
        <v>185.31899999999999</v>
      </c>
      <c r="AF287">
        <v>185.31899999999999</v>
      </c>
    </row>
    <row r="288" spans="2:35" x14ac:dyDescent="0.3">
      <c r="B288" t="s">
        <v>40</v>
      </c>
      <c r="F288">
        <v>182.98699999999999</v>
      </c>
      <c r="G288">
        <v>182.98699999999999</v>
      </c>
      <c r="H288">
        <v>182.98699999999999</v>
      </c>
      <c r="L288">
        <v>182.98699999999999</v>
      </c>
      <c r="M288">
        <v>182.98699999999999</v>
      </c>
      <c r="N288">
        <v>182.98699999999999</v>
      </c>
      <c r="R288">
        <v>182.98699999999999</v>
      </c>
      <c r="S288">
        <v>182.98699999999999</v>
      </c>
      <c r="T288">
        <v>182.98699999999999</v>
      </c>
      <c r="X288">
        <v>182.98699999999999</v>
      </c>
      <c r="Y288">
        <v>182.98699999999999</v>
      </c>
      <c r="Z288">
        <v>182.98699999999999</v>
      </c>
      <c r="AD288">
        <v>182.98699999999999</v>
      </c>
      <c r="AE288">
        <v>182.98699999999999</v>
      </c>
      <c r="AF288">
        <v>182.98699999999999</v>
      </c>
    </row>
    <row r="289" spans="2:35" x14ac:dyDescent="0.3">
      <c r="B289" t="s">
        <v>41</v>
      </c>
      <c r="F289">
        <v>245.15799999999999</v>
      </c>
      <c r="G289">
        <v>245.15799999999999</v>
      </c>
      <c r="H289">
        <v>245.15799999999999</v>
      </c>
      <c r="L289">
        <v>245.15799999999999</v>
      </c>
      <c r="M289">
        <v>245.15799999999999</v>
      </c>
      <c r="N289">
        <v>245.15799999999999</v>
      </c>
      <c r="R289">
        <v>245.15799999999999</v>
      </c>
      <c r="S289">
        <v>245.15799999999999</v>
      </c>
      <c r="T289">
        <v>245.15799999999999</v>
      </c>
      <c r="X289">
        <v>245.15799999999999</v>
      </c>
      <c r="Y289">
        <v>245.15799999999999</v>
      </c>
      <c r="Z289">
        <v>245.15799999999999</v>
      </c>
      <c r="AD289">
        <v>245.15799999999999</v>
      </c>
      <c r="AE289">
        <v>245.15799999999999</v>
      </c>
      <c r="AF289">
        <v>245.15799999999999</v>
      </c>
    </row>
    <row r="290" spans="2:35" x14ac:dyDescent="0.3">
      <c r="B290" t="s">
        <v>65</v>
      </c>
      <c r="F290" t="s">
        <v>4</v>
      </c>
      <c r="G290" t="s">
        <v>5</v>
      </c>
      <c r="H290" t="s">
        <v>6</v>
      </c>
      <c r="L290" t="s">
        <v>10</v>
      </c>
      <c r="M290" t="s">
        <v>11</v>
      </c>
      <c r="N290" t="s">
        <v>12</v>
      </c>
      <c r="R290" t="s">
        <v>16</v>
      </c>
      <c r="S290" t="s">
        <v>17</v>
      </c>
      <c r="T290" t="s">
        <v>18</v>
      </c>
      <c r="X290" t="s">
        <v>22</v>
      </c>
      <c r="Y290" t="s">
        <v>23</v>
      </c>
      <c r="Z290" t="s">
        <v>24</v>
      </c>
      <c r="AD290" t="s">
        <v>28</v>
      </c>
      <c r="AE290" t="s">
        <v>29</v>
      </c>
      <c r="AF290" t="s">
        <v>30</v>
      </c>
    </row>
    <row r="291" spans="2:35" x14ac:dyDescent="0.3">
      <c r="B291" t="s">
        <v>31</v>
      </c>
      <c r="F291">
        <v>647.53499999999997</v>
      </c>
      <c r="G291">
        <v>647.53499999999997</v>
      </c>
      <c r="H291">
        <v>647.53499999999997</v>
      </c>
      <c r="L291">
        <v>647.53499999999997</v>
      </c>
      <c r="M291">
        <v>647.53499999999997</v>
      </c>
      <c r="N291">
        <v>647.53499999999997</v>
      </c>
      <c r="R291">
        <v>647.53499999999997</v>
      </c>
      <c r="S291">
        <v>647.53499999999997</v>
      </c>
      <c r="T291">
        <v>647.53499999999997</v>
      </c>
      <c r="X291">
        <v>647.53499999999997</v>
      </c>
      <c r="Y291">
        <v>647.53499999999997</v>
      </c>
      <c r="Z291">
        <v>647.53499999999997</v>
      </c>
      <c r="AD291">
        <v>647.53499999999997</v>
      </c>
      <c r="AE291">
        <v>647.53499999999997</v>
      </c>
      <c r="AF291">
        <v>647.53499999999997</v>
      </c>
      <c r="AI291">
        <f ca="1">INDIRECT(ADDRESS('V2-cleaning-time'!AI291,$AJ$3))</f>
        <v>564.78200000000004</v>
      </c>
    </row>
    <row r="292" spans="2:35" x14ac:dyDescent="0.3">
      <c r="B292" t="s">
        <v>32</v>
      </c>
      <c r="F292">
        <v>564.78200000000004</v>
      </c>
      <c r="G292">
        <v>564.78200000000004</v>
      </c>
      <c r="H292">
        <v>564.78200000000004</v>
      </c>
      <c r="L292">
        <v>564.78200000000004</v>
      </c>
      <c r="M292">
        <v>564.78200000000004</v>
      </c>
      <c r="N292">
        <v>564.78200000000004</v>
      </c>
      <c r="R292">
        <v>564.78200000000004</v>
      </c>
      <c r="S292">
        <v>564.78200000000004</v>
      </c>
      <c r="T292">
        <v>564.78200000000004</v>
      </c>
      <c r="X292">
        <v>564.78200000000004</v>
      </c>
      <c r="Y292">
        <v>564.78200000000004</v>
      </c>
      <c r="Z292">
        <v>564.78200000000004</v>
      </c>
      <c r="AD292">
        <v>564.78200000000004</v>
      </c>
      <c r="AE292">
        <v>564.78200000000004</v>
      </c>
      <c r="AF292">
        <v>564.78200000000004</v>
      </c>
    </row>
    <row r="293" spans="2:35" x14ac:dyDescent="0.3">
      <c r="B293" t="s">
        <v>33</v>
      </c>
      <c r="F293">
        <v>438.41300000000001</v>
      </c>
      <c r="G293">
        <v>438.41300000000001</v>
      </c>
      <c r="H293">
        <v>438.41300000000001</v>
      </c>
      <c r="L293">
        <v>438.41300000000001</v>
      </c>
      <c r="M293">
        <v>438.41300000000001</v>
      </c>
      <c r="N293">
        <v>438.41300000000001</v>
      </c>
      <c r="R293">
        <v>438.41300000000001</v>
      </c>
      <c r="S293">
        <v>438.41300000000001</v>
      </c>
      <c r="T293">
        <v>438.41300000000001</v>
      </c>
      <c r="X293">
        <v>438.41300000000001</v>
      </c>
      <c r="Y293">
        <v>438.41300000000001</v>
      </c>
      <c r="Z293">
        <v>438.41300000000001</v>
      </c>
      <c r="AD293">
        <v>438.41300000000001</v>
      </c>
      <c r="AE293">
        <v>438.41300000000001</v>
      </c>
      <c r="AF293">
        <v>438.41300000000001</v>
      </c>
    </row>
    <row r="294" spans="2:35" x14ac:dyDescent="0.3">
      <c r="B294" t="s">
        <v>34</v>
      </c>
      <c r="F294">
        <v>348.76799999999997</v>
      </c>
      <c r="G294">
        <v>348.76799999999997</v>
      </c>
      <c r="H294">
        <v>348.76799999999997</v>
      </c>
      <c r="L294">
        <v>348.76799999999997</v>
      </c>
      <c r="M294">
        <v>348.76799999999997</v>
      </c>
      <c r="N294">
        <v>348.76799999999997</v>
      </c>
      <c r="R294">
        <v>348.76799999999997</v>
      </c>
      <c r="S294">
        <v>348.76799999999997</v>
      </c>
      <c r="T294">
        <v>348.76799999999997</v>
      </c>
      <c r="X294">
        <v>348.76799999999997</v>
      </c>
      <c r="Y294">
        <v>348.76799999999997</v>
      </c>
      <c r="Z294">
        <v>348.76799999999997</v>
      </c>
      <c r="AD294">
        <v>348.76799999999997</v>
      </c>
      <c r="AE294">
        <v>348.76799999999997</v>
      </c>
      <c r="AF294">
        <v>348.76799999999997</v>
      </c>
    </row>
    <row r="295" spans="2:35" x14ac:dyDescent="0.3">
      <c r="B295" t="s">
        <v>35</v>
      </c>
      <c r="F295">
        <v>265.49400000000003</v>
      </c>
      <c r="G295">
        <v>265.49400000000003</v>
      </c>
      <c r="H295">
        <v>265.49400000000003</v>
      </c>
      <c r="L295">
        <v>265.49400000000003</v>
      </c>
      <c r="M295">
        <v>265.49400000000003</v>
      </c>
      <c r="N295">
        <v>265.49400000000003</v>
      </c>
      <c r="R295">
        <v>265.49400000000003</v>
      </c>
      <c r="S295">
        <v>265.49400000000003</v>
      </c>
      <c r="T295">
        <v>265.49400000000003</v>
      </c>
      <c r="X295">
        <v>265.49400000000003</v>
      </c>
      <c r="Y295">
        <v>265.49400000000003</v>
      </c>
      <c r="Z295">
        <v>265.49400000000003</v>
      </c>
      <c r="AD295">
        <v>265.49400000000003</v>
      </c>
      <c r="AE295">
        <v>265.49400000000003</v>
      </c>
      <c r="AF295">
        <v>265.49400000000003</v>
      </c>
    </row>
    <row r="296" spans="2:35" x14ac:dyDescent="0.3">
      <c r="B296" t="s">
        <v>36</v>
      </c>
      <c r="F296">
        <v>211.83199999999999</v>
      </c>
      <c r="G296">
        <v>211.83199999999999</v>
      </c>
      <c r="H296">
        <v>211.83199999999999</v>
      </c>
      <c r="L296">
        <v>211.83199999999999</v>
      </c>
      <c r="M296">
        <v>211.83199999999999</v>
      </c>
      <c r="N296">
        <v>211.83199999999999</v>
      </c>
      <c r="R296">
        <v>211.83199999999999</v>
      </c>
      <c r="S296">
        <v>211.83199999999999</v>
      </c>
      <c r="T296">
        <v>211.83199999999999</v>
      </c>
      <c r="X296">
        <v>211.83199999999999</v>
      </c>
      <c r="Y296">
        <v>211.83199999999999</v>
      </c>
      <c r="Z296">
        <v>211.83199999999999</v>
      </c>
      <c r="AD296">
        <v>211.83199999999999</v>
      </c>
      <c r="AE296">
        <v>211.83199999999999</v>
      </c>
      <c r="AF296">
        <v>211.83199999999999</v>
      </c>
    </row>
    <row r="297" spans="2:35" x14ac:dyDescent="0.3">
      <c r="B297" t="s">
        <v>37</v>
      </c>
      <c r="F297">
        <v>144.559</v>
      </c>
      <c r="G297">
        <v>144.559</v>
      </c>
      <c r="H297">
        <v>144.559</v>
      </c>
      <c r="L297">
        <v>144.559</v>
      </c>
      <c r="M297">
        <v>144.559</v>
      </c>
      <c r="N297">
        <v>144.559</v>
      </c>
      <c r="R297">
        <v>144.559</v>
      </c>
      <c r="S297">
        <v>144.559</v>
      </c>
      <c r="T297">
        <v>144.559</v>
      </c>
      <c r="X297">
        <v>144.559</v>
      </c>
      <c r="Y297">
        <v>144.559</v>
      </c>
      <c r="Z297">
        <v>144.559</v>
      </c>
      <c r="AD297">
        <v>144.559</v>
      </c>
      <c r="AE297">
        <v>144.559</v>
      </c>
      <c r="AF297">
        <v>144.559</v>
      </c>
    </row>
    <row r="298" spans="2:35" x14ac:dyDescent="0.3">
      <c r="B298" t="s">
        <v>38</v>
      </c>
      <c r="F298">
        <v>141.05600000000001</v>
      </c>
      <c r="G298">
        <v>141.05600000000001</v>
      </c>
      <c r="H298">
        <v>141.05600000000001</v>
      </c>
      <c r="L298">
        <v>141.05600000000001</v>
      </c>
      <c r="M298">
        <v>141.05600000000001</v>
      </c>
      <c r="N298">
        <v>141.05600000000001</v>
      </c>
      <c r="R298">
        <v>141.05600000000001</v>
      </c>
      <c r="S298">
        <v>141.05600000000001</v>
      </c>
      <c r="T298">
        <v>141.05600000000001</v>
      </c>
      <c r="X298">
        <v>141.05600000000001</v>
      </c>
      <c r="Y298">
        <v>141.05600000000001</v>
      </c>
      <c r="Z298">
        <v>141.05600000000001</v>
      </c>
      <c r="AD298">
        <v>141.05600000000001</v>
      </c>
      <c r="AE298">
        <v>141.05600000000001</v>
      </c>
      <c r="AF298">
        <v>141.05600000000001</v>
      </c>
    </row>
    <row r="299" spans="2:35" x14ac:dyDescent="0.3">
      <c r="B299" t="s">
        <v>39</v>
      </c>
      <c r="F299">
        <v>68.525499999999994</v>
      </c>
      <c r="G299">
        <v>68.525499999999994</v>
      </c>
      <c r="H299">
        <v>68.525499999999994</v>
      </c>
      <c r="L299">
        <v>68.525499999999994</v>
      </c>
      <c r="M299">
        <v>68.525499999999994</v>
      </c>
      <c r="N299">
        <v>68.525499999999994</v>
      </c>
      <c r="R299">
        <v>68.525499999999994</v>
      </c>
      <c r="S299">
        <v>68.525499999999994</v>
      </c>
      <c r="T299">
        <v>68.525499999999994</v>
      </c>
      <c r="X299">
        <v>68.525499999999994</v>
      </c>
      <c r="Y299">
        <v>68.525499999999994</v>
      </c>
      <c r="Z299">
        <v>68.525499999999994</v>
      </c>
      <c r="AD299">
        <v>68.525499999999994</v>
      </c>
      <c r="AE299">
        <v>68.525499999999994</v>
      </c>
      <c r="AF299">
        <v>68.525499999999994</v>
      </c>
    </row>
    <row r="300" spans="2:35" x14ac:dyDescent="0.3">
      <c r="B300" t="s">
        <v>40</v>
      </c>
      <c r="F300">
        <v>40.222499999999997</v>
      </c>
      <c r="G300">
        <v>40.222499999999997</v>
      </c>
      <c r="H300">
        <v>40.222499999999997</v>
      </c>
      <c r="L300">
        <v>40.222499999999997</v>
      </c>
      <c r="M300">
        <v>40.222499999999997</v>
      </c>
      <c r="N300">
        <v>40.222499999999997</v>
      </c>
      <c r="R300">
        <v>40.222499999999997</v>
      </c>
      <c r="S300">
        <v>40.222499999999997</v>
      </c>
      <c r="T300">
        <v>40.222499999999997</v>
      </c>
      <c r="X300">
        <v>40.222499999999997</v>
      </c>
      <c r="Y300">
        <v>40.222499999999997</v>
      </c>
      <c r="Z300">
        <v>40.222499999999997</v>
      </c>
      <c r="AD300">
        <v>40.222499999999997</v>
      </c>
      <c r="AE300">
        <v>40.222499999999997</v>
      </c>
      <c r="AF300">
        <v>40.222499999999997</v>
      </c>
    </row>
    <row r="301" spans="2:35" x14ac:dyDescent="0.3">
      <c r="B301" t="s">
        <v>41</v>
      </c>
      <c r="F301">
        <v>379.07</v>
      </c>
      <c r="G301">
        <v>379.07</v>
      </c>
      <c r="H301">
        <v>379.07</v>
      </c>
      <c r="L301">
        <v>379.07</v>
      </c>
      <c r="M301">
        <v>379.07</v>
      </c>
      <c r="N301">
        <v>379.07</v>
      </c>
      <c r="R301">
        <v>379.07</v>
      </c>
      <c r="S301">
        <v>379.07</v>
      </c>
      <c r="T301">
        <v>379.07</v>
      </c>
      <c r="X301">
        <v>379.07</v>
      </c>
      <c r="Y301">
        <v>379.07</v>
      </c>
      <c r="Z301">
        <v>379.07</v>
      </c>
      <c r="AD301">
        <v>379.07</v>
      </c>
      <c r="AE301">
        <v>379.07</v>
      </c>
      <c r="AF301">
        <v>379.07</v>
      </c>
    </row>
    <row r="302" spans="2:35" x14ac:dyDescent="0.3">
      <c r="B302" t="s">
        <v>66</v>
      </c>
      <c r="F302" t="s">
        <v>4</v>
      </c>
      <c r="G302" t="s">
        <v>5</v>
      </c>
      <c r="H302" t="s">
        <v>6</v>
      </c>
      <c r="L302" t="s">
        <v>10</v>
      </c>
      <c r="M302" t="s">
        <v>11</v>
      </c>
      <c r="N302" t="s">
        <v>12</v>
      </c>
      <c r="R302" t="s">
        <v>16</v>
      </c>
      <c r="S302" t="s">
        <v>17</v>
      </c>
      <c r="T302" t="s">
        <v>18</v>
      </c>
      <c r="X302" t="s">
        <v>22</v>
      </c>
      <c r="Y302" t="s">
        <v>23</v>
      </c>
      <c r="Z302" t="s">
        <v>24</v>
      </c>
      <c r="AD302" t="s">
        <v>28</v>
      </c>
      <c r="AE302" t="s">
        <v>29</v>
      </c>
      <c r="AF302" t="s">
        <v>30</v>
      </c>
    </row>
    <row r="303" spans="2:35" x14ac:dyDescent="0.3">
      <c r="B303" t="s">
        <v>31</v>
      </c>
      <c r="F303">
        <v>1292.6600000000001</v>
      </c>
      <c r="G303">
        <v>1292.6600000000001</v>
      </c>
      <c r="H303">
        <v>1292.6600000000001</v>
      </c>
      <c r="L303">
        <v>1292.6600000000001</v>
      </c>
      <c r="M303">
        <v>1292.6600000000001</v>
      </c>
      <c r="N303">
        <v>1292.6600000000001</v>
      </c>
      <c r="R303">
        <v>1292.6600000000001</v>
      </c>
      <c r="S303">
        <v>1292.6600000000001</v>
      </c>
      <c r="T303">
        <v>1292.6600000000001</v>
      </c>
      <c r="X303">
        <v>1292.6600000000001</v>
      </c>
      <c r="Y303">
        <v>1292.6600000000001</v>
      </c>
      <c r="Z303">
        <v>1292.6600000000001</v>
      </c>
      <c r="AD303">
        <v>1292.6600000000001</v>
      </c>
      <c r="AE303">
        <v>1292.6600000000001</v>
      </c>
      <c r="AF303">
        <v>1292.6600000000001</v>
      </c>
      <c r="AI303">
        <f ca="1">INDIRECT(ADDRESS('V2-cleaning-time'!AI303,$AJ$3))</f>
        <v>1292.6600000000001</v>
      </c>
    </row>
    <row r="304" spans="2:35" x14ac:dyDescent="0.3">
      <c r="B304" t="s">
        <v>32</v>
      </c>
      <c r="F304">
        <v>1096.6300000000001</v>
      </c>
      <c r="G304">
        <v>1096.6300000000001</v>
      </c>
      <c r="H304">
        <v>1096.6300000000001</v>
      </c>
      <c r="L304">
        <v>1096.6300000000001</v>
      </c>
      <c r="M304">
        <v>1096.6300000000001</v>
      </c>
      <c r="N304">
        <v>1096.6300000000001</v>
      </c>
      <c r="R304">
        <v>1096.6300000000001</v>
      </c>
      <c r="S304">
        <v>1096.6300000000001</v>
      </c>
      <c r="T304">
        <v>1096.6300000000001</v>
      </c>
      <c r="X304">
        <v>1096.6300000000001</v>
      </c>
      <c r="Y304">
        <v>1096.6300000000001</v>
      </c>
      <c r="Z304">
        <v>1096.6300000000001</v>
      </c>
      <c r="AD304">
        <v>1096.6300000000001</v>
      </c>
      <c r="AE304">
        <v>1096.6300000000001</v>
      </c>
      <c r="AF304">
        <v>1096.6300000000001</v>
      </c>
    </row>
    <row r="305" spans="2:35" x14ac:dyDescent="0.3">
      <c r="B305" t="s">
        <v>33</v>
      </c>
      <c r="F305">
        <v>859.67700000000002</v>
      </c>
      <c r="G305">
        <v>859.67700000000002</v>
      </c>
      <c r="H305">
        <v>859.67700000000002</v>
      </c>
      <c r="L305">
        <v>859.67700000000002</v>
      </c>
      <c r="M305">
        <v>859.67700000000002</v>
      </c>
      <c r="N305">
        <v>859.67700000000002</v>
      </c>
      <c r="R305">
        <v>859.67700000000002</v>
      </c>
      <c r="S305">
        <v>859.67700000000002</v>
      </c>
      <c r="T305">
        <v>859.67700000000002</v>
      </c>
      <c r="X305">
        <v>859.67700000000002</v>
      </c>
      <c r="Y305">
        <v>859.67700000000002</v>
      </c>
      <c r="Z305">
        <v>859.67700000000002</v>
      </c>
      <c r="AD305">
        <v>859.67700000000002</v>
      </c>
      <c r="AE305">
        <v>859.67700000000002</v>
      </c>
      <c r="AF305">
        <v>859.67700000000002</v>
      </c>
    </row>
    <row r="306" spans="2:35" x14ac:dyDescent="0.3">
      <c r="B306" t="s">
        <v>34</v>
      </c>
      <c r="F306">
        <v>810.74699999999996</v>
      </c>
      <c r="G306">
        <v>810.74699999999996</v>
      </c>
      <c r="H306">
        <v>810.74699999999996</v>
      </c>
      <c r="L306">
        <v>810.74699999999996</v>
      </c>
      <c r="M306">
        <v>810.74699999999996</v>
      </c>
      <c r="N306">
        <v>810.74699999999996</v>
      </c>
      <c r="R306">
        <v>810.74699999999996</v>
      </c>
      <c r="S306">
        <v>810.74699999999996</v>
      </c>
      <c r="T306">
        <v>810.74699999999996</v>
      </c>
      <c r="X306">
        <v>810.74699999999996</v>
      </c>
      <c r="Y306">
        <v>810.74699999999996</v>
      </c>
      <c r="Z306">
        <v>810.74699999999996</v>
      </c>
      <c r="AD306">
        <v>810.74699999999996</v>
      </c>
      <c r="AE306">
        <v>810.74699999999996</v>
      </c>
      <c r="AF306">
        <v>810.74699999999996</v>
      </c>
    </row>
    <row r="307" spans="2:35" x14ac:dyDescent="0.3">
      <c r="B307" t="s">
        <v>35</v>
      </c>
      <c r="F307">
        <v>715.69600000000003</v>
      </c>
      <c r="G307">
        <v>715.69600000000003</v>
      </c>
      <c r="H307">
        <v>715.69600000000003</v>
      </c>
      <c r="L307">
        <v>715.69600000000003</v>
      </c>
      <c r="M307">
        <v>715.69600000000003</v>
      </c>
      <c r="N307">
        <v>715.69600000000003</v>
      </c>
      <c r="R307">
        <v>715.69600000000003</v>
      </c>
      <c r="S307">
        <v>715.69600000000003</v>
      </c>
      <c r="T307">
        <v>715.69600000000003</v>
      </c>
      <c r="X307">
        <v>715.69600000000003</v>
      </c>
      <c r="Y307">
        <v>715.69600000000003</v>
      </c>
      <c r="Z307">
        <v>715.69600000000003</v>
      </c>
      <c r="AD307">
        <v>715.69600000000003</v>
      </c>
      <c r="AE307">
        <v>715.69600000000003</v>
      </c>
      <c r="AF307">
        <v>715.69600000000003</v>
      </c>
    </row>
    <row r="308" spans="2:35" x14ac:dyDescent="0.3">
      <c r="B308" t="s">
        <v>36</v>
      </c>
      <c r="F308">
        <v>498.77199999999999</v>
      </c>
      <c r="G308">
        <v>498.77199999999999</v>
      </c>
      <c r="H308">
        <v>498.77199999999999</v>
      </c>
      <c r="L308">
        <v>498.77199999999999</v>
      </c>
      <c r="M308">
        <v>498.77199999999999</v>
      </c>
      <c r="N308">
        <v>498.77199999999999</v>
      </c>
      <c r="R308">
        <v>498.77199999999999</v>
      </c>
      <c r="S308">
        <v>498.77199999999999</v>
      </c>
      <c r="T308">
        <v>498.77199999999999</v>
      </c>
      <c r="X308">
        <v>498.77199999999999</v>
      </c>
      <c r="Y308">
        <v>498.77199999999999</v>
      </c>
      <c r="Z308">
        <v>498.77199999999999</v>
      </c>
      <c r="AD308">
        <v>498.77199999999999</v>
      </c>
      <c r="AE308">
        <v>498.77199999999999</v>
      </c>
      <c r="AF308">
        <v>498.77199999999999</v>
      </c>
    </row>
    <row r="309" spans="2:35" x14ac:dyDescent="0.3">
      <c r="B309" t="s">
        <v>37</v>
      </c>
      <c r="F309">
        <v>394.214</v>
      </c>
      <c r="G309">
        <v>394.214</v>
      </c>
      <c r="H309">
        <v>394.214</v>
      </c>
      <c r="L309">
        <v>394.214</v>
      </c>
      <c r="M309">
        <v>394.214</v>
      </c>
      <c r="N309">
        <v>394.214</v>
      </c>
      <c r="R309">
        <v>394.214</v>
      </c>
      <c r="S309">
        <v>394.214</v>
      </c>
      <c r="T309">
        <v>394.214</v>
      </c>
      <c r="X309">
        <v>394.214</v>
      </c>
      <c r="Y309">
        <v>394.214</v>
      </c>
      <c r="Z309">
        <v>394.214</v>
      </c>
      <c r="AD309">
        <v>394.214</v>
      </c>
      <c r="AE309">
        <v>394.214</v>
      </c>
      <c r="AF309">
        <v>394.214</v>
      </c>
    </row>
    <row r="310" spans="2:35" x14ac:dyDescent="0.3">
      <c r="B310" t="s">
        <v>38</v>
      </c>
      <c r="F310">
        <v>312.39100000000002</v>
      </c>
      <c r="G310">
        <v>312.39100000000002</v>
      </c>
      <c r="H310">
        <v>312.39100000000002</v>
      </c>
      <c r="L310">
        <v>312.39100000000002</v>
      </c>
      <c r="M310">
        <v>312.39100000000002</v>
      </c>
      <c r="N310">
        <v>312.39100000000002</v>
      </c>
      <c r="R310">
        <v>312.39100000000002</v>
      </c>
      <c r="S310">
        <v>312.39100000000002</v>
      </c>
      <c r="T310">
        <v>312.39100000000002</v>
      </c>
      <c r="X310">
        <v>312.39100000000002</v>
      </c>
      <c r="Y310">
        <v>312.39100000000002</v>
      </c>
      <c r="Z310">
        <v>312.39100000000002</v>
      </c>
      <c r="AD310">
        <v>312.39100000000002</v>
      </c>
      <c r="AE310">
        <v>312.39100000000002</v>
      </c>
      <c r="AF310">
        <v>312.39100000000002</v>
      </c>
    </row>
    <row r="311" spans="2:35" x14ac:dyDescent="0.3">
      <c r="B311" t="s">
        <v>39</v>
      </c>
      <c r="F311">
        <v>233.28299999999999</v>
      </c>
      <c r="G311">
        <v>233.28299999999999</v>
      </c>
      <c r="H311">
        <v>233.28299999999999</v>
      </c>
      <c r="L311">
        <v>233.28299999999999</v>
      </c>
      <c r="M311">
        <v>233.28299999999999</v>
      </c>
      <c r="N311">
        <v>233.28299999999999</v>
      </c>
      <c r="R311">
        <v>233.28299999999999</v>
      </c>
      <c r="S311">
        <v>233.28299999999999</v>
      </c>
      <c r="T311">
        <v>233.28299999999999</v>
      </c>
      <c r="X311">
        <v>233.28299999999999</v>
      </c>
      <c r="Y311">
        <v>233.28299999999999</v>
      </c>
      <c r="Z311">
        <v>233.28299999999999</v>
      </c>
      <c r="AD311">
        <v>233.28299999999999</v>
      </c>
      <c r="AE311">
        <v>233.28299999999999</v>
      </c>
      <c r="AF311">
        <v>233.28299999999999</v>
      </c>
    </row>
    <row r="312" spans="2:35" x14ac:dyDescent="0.3">
      <c r="B312" t="s">
        <v>40</v>
      </c>
      <c r="F312">
        <v>279.90100000000001</v>
      </c>
      <c r="G312">
        <v>279.90100000000001</v>
      </c>
      <c r="H312">
        <v>279.90100000000001</v>
      </c>
      <c r="L312">
        <v>279.90100000000001</v>
      </c>
      <c r="M312">
        <v>279.90100000000001</v>
      </c>
      <c r="N312">
        <v>279.90100000000001</v>
      </c>
      <c r="R312">
        <v>279.90100000000001</v>
      </c>
      <c r="S312">
        <v>279.90100000000001</v>
      </c>
      <c r="T312">
        <v>279.90100000000001</v>
      </c>
      <c r="X312">
        <v>279.90100000000001</v>
      </c>
      <c r="Y312">
        <v>279.90100000000001</v>
      </c>
      <c r="Z312">
        <v>279.90100000000001</v>
      </c>
      <c r="AD312">
        <v>279.90100000000001</v>
      </c>
      <c r="AE312">
        <v>279.90100000000001</v>
      </c>
      <c r="AF312">
        <v>279.90100000000001</v>
      </c>
    </row>
    <row r="313" spans="2:35" x14ac:dyDescent="0.3">
      <c r="B313" t="s">
        <v>41</v>
      </c>
      <c r="F313">
        <v>912.20600000000002</v>
      </c>
      <c r="G313">
        <v>912.20600000000002</v>
      </c>
      <c r="H313">
        <v>912.20600000000002</v>
      </c>
      <c r="L313">
        <v>912.20600000000002</v>
      </c>
      <c r="M313">
        <v>912.20600000000002</v>
      </c>
      <c r="N313">
        <v>912.20600000000002</v>
      </c>
      <c r="R313">
        <v>912.20600000000002</v>
      </c>
      <c r="S313">
        <v>912.20600000000002</v>
      </c>
      <c r="T313">
        <v>912.20600000000002</v>
      </c>
      <c r="X313">
        <v>912.20600000000002</v>
      </c>
      <c r="Y313">
        <v>912.20600000000002</v>
      </c>
      <c r="Z313">
        <v>912.20600000000002</v>
      </c>
      <c r="AD313">
        <v>912.20600000000002</v>
      </c>
      <c r="AE313">
        <v>912.20600000000002</v>
      </c>
      <c r="AF313">
        <v>912.20600000000002</v>
      </c>
    </row>
    <row r="314" spans="2:35" x14ac:dyDescent="0.3">
      <c r="B314" t="s">
        <v>67</v>
      </c>
      <c r="F314" t="s">
        <v>4</v>
      </c>
      <c r="G314" t="s">
        <v>5</v>
      </c>
      <c r="H314" t="s">
        <v>6</v>
      </c>
      <c r="L314" t="s">
        <v>10</v>
      </c>
      <c r="M314" t="s">
        <v>11</v>
      </c>
      <c r="N314" t="s">
        <v>12</v>
      </c>
      <c r="R314" t="s">
        <v>16</v>
      </c>
      <c r="S314" t="s">
        <v>17</v>
      </c>
      <c r="T314" t="s">
        <v>18</v>
      </c>
      <c r="X314" t="s">
        <v>22</v>
      </c>
      <c r="Y314" t="s">
        <v>23</v>
      </c>
      <c r="Z314" t="s">
        <v>24</v>
      </c>
      <c r="AD314" t="s">
        <v>28</v>
      </c>
      <c r="AE314" t="s">
        <v>29</v>
      </c>
      <c r="AF314" t="s">
        <v>30</v>
      </c>
    </row>
    <row r="315" spans="2:35" x14ac:dyDescent="0.3">
      <c r="B315" t="s">
        <v>31</v>
      </c>
      <c r="F315">
        <v>326.65699999999998</v>
      </c>
      <c r="G315">
        <v>326.65699999999998</v>
      </c>
      <c r="H315">
        <v>326.65699999999998</v>
      </c>
      <c r="L315">
        <v>326.65699999999998</v>
      </c>
      <c r="M315">
        <v>326.65699999999998</v>
      </c>
      <c r="N315">
        <v>326.65699999999998</v>
      </c>
      <c r="R315">
        <v>326.65699999999998</v>
      </c>
      <c r="S315">
        <v>326.65699999999998</v>
      </c>
      <c r="T315">
        <v>326.65699999999998</v>
      </c>
      <c r="X315">
        <v>326.65699999999998</v>
      </c>
      <c r="Y315">
        <v>326.65699999999998</v>
      </c>
      <c r="Z315">
        <v>326.65699999999998</v>
      </c>
      <c r="AD315">
        <v>326.65699999999998</v>
      </c>
      <c r="AE315">
        <v>326.65699999999998</v>
      </c>
      <c r="AF315">
        <v>326.65699999999998</v>
      </c>
      <c r="AI315">
        <f ca="1">INDIRECT(ADDRESS('V2-cleaning-time'!AI315,$AJ$3))</f>
        <v>90.752899999999997</v>
      </c>
    </row>
    <row r="316" spans="2:35" x14ac:dyDescent="0.3">
      <c r="B316" t="s">
        <v>32</v>
      </c>
      <c r="F316">
        <v>326.65699999999998</v>
      </c>
      <c r="G316">
        <v>326.65699999999998</v>
      </c>
      <c r="H316">
        <v>326.65699999999998</v>
      </c>
      <c r="L316">
        <v>326.65699999999998</v>
      </c>
      <c r="M316">
        <v>326.65699999999998</v>
      </c>
      <c r="N316">
        <v>326.65699999999998</v>
      </c>
      <c r="R316">
        <v>326.65699999999998</v>
      </c>
      <c r="S316">
        <v>326.65699999999998</v>
      </c>
      <c r="T316">
        <v>326.65699999999998</v>
      </c>
      <c r="X316">
        <v>326.65699999999998</v>
      </c>
      <c r="Y316">
        <v>326.65699999999998</v>
      </c>
      <c r="Z316">
        <v>326.65699999999998</v>
      </c>
      <c r="AD316">
        <v>326.65699999999998</v>
      </c>
      <c r="AE316">
        <v>326.65699999999998</v>
      </c>
      <c r="AF316">
        <v>326.65699999999998</v>
      </c>
    </row>
    <row r="317" spans="2:35" x14ac:dyDescent="0.3">
      <c r="B317" t="s">
        <v>33</v>
      </c>
      <c r="F317">
        <v>334.63299999999998</v>
      </c>
      <c r="G317">
        <v>334.63299999999998</v>
      </c>
      <c r="H317">
        <v>334.63299999999998</v>
      </c>
      <c r="L317">
        <v>334.63299999999998</v>
      </c>
      <c r="M317">
        <v>334.63299999999998</v>
      </c>
      <c r="N317">
        <v>334.63299999999998</v>
      </c>
      <c r="R317">
        <v>334.63299999999998</v>
      </c>
      <c r="S317">
        <v>334.63299999999998</v>
      </c>
      <c r="T317">
        <v>334.63299999999998</v>
      </c>
      <c r="X317">
        <v>334.63299999999998</v>
      </c>
      <c r="Y317">
        <v>334.63299999999998</v>
      </c>
      <c r="Z317">
        <v>334.63299999999998</v>
      </c>
      <c r="AD317">
        <v>334.63299999999998</v>
      </c>
      <c r="AE317">
        <v>334.63299999999998</v>
      </c>
      <c r="AF317">
        <v>334.63299999999998</v>
      </c>
    </row>
    <row r="318" spans="2:35" x14ac:dyDescent="0.3">
      <c r="B318" t="s">
        <v>34</v>
      </c>
      <c r="F318">
        <v>268.89100000000002</v>
      </c>
      <c r="G318">
        <v>268.89100000000002</v>
      </c>
      <c r="H318">
        <v>268.89100000000002</v>
      </c>
      <c r="L318">
        <v>268.89100000000002</v>
      </c>
      <c r="M318">
        <v>268.89100000000002</v>
      </c>
      <c r="N318">
        <v>268.89100000000002</v>
      </c>
      <c r="R318">
        <v>268.89100000000002</v>
      </c>
      <c r="S318">
        <v>268.89100000000002</v>
      </c>
      <c r="T318">
        <v>268.89100000000002</v>
      </c>
      <c r="X318">
        <v>268.89100000000002</v>
      </c>
      <c r="Y318">
        <v>268.89100000000002</v>
      </c>
      <c r="Z318">
        <v>268.89100000000002</v>
      </c>
      <c r="AD318">
        <v>268.89100000000002</v>
      </c>
      <c r="AE318">
        <v>268.89100000000002</v>
      </c>
      <c r="AF318">
        <v>268.89100000000002</v>
      </c>
    </row>
    <row r="319" spans="2:35" x14ac:dyDescent="0.3">
      <c r="B319" t="s">
        <v>35</v>
      </c>
      <c r="F319">
        <v>268.89100000000002</v>
      </c>
      <c r="G319">
        <v>268.89100000000002</v>
      </c>
      <c r="H319">
        <v>268.89100000000002</v>
      </c>
      <c r="L319">
        <v>268.89100000000002</v>
      </c>
      <c r="M319">
        <v>268.89100000000002</v>
      </c>
      <c r="N319">
        <v>268.89100000000002</v>
      </c>
      <c r="R319">
        <v>268.89100000000002</v>
      </c>
      <c r="S319">
        <v>268.89100000000002</v>
      </c>
      <c r="T319">
        <v>268.89100000000002</v>
      </c>
      <c r="X319">
        <v>268.89100000000002</v>
      </c>
      <c r="Y319">
        <v>268.89100000000002</v>
      </c>
      <c r="Z319">
        <v>268.89100000000002</v>
      </c>
      <c r="AD319">
        <v>268.89100000000002</v>
      </c>
      <c r="AE319">
        <v>268.89100000000002</v>
      </c>
      <c r="AF319">
        <v>268.89100000000002</v>
      </c>
    </row>
    <row r="320" spans="2:35" x14ac:dyDescent="0.3">
      <c r="B320" t="s">
        <v>36</v>
      </c>
      <c r="F320">
        <v>201.85900000000001</v>
      </c>
      <c r="G320">
        <v>201.85900000000001</v>
      </c>
      <c r="H320">
        <v>201.85900000000001</v>
      </c>
      <c r="L320">
        <v>201.85900000000001</v>
      </c>
      <c r="M320">
        <v>201.85900000000001</v>
      </c>
      <c r="N320">
        <v>201.85900000000001</v>
      </c>
      <c r="R320">
        <v>201.85900000000001</v>
      </c>
      <c r="S320">
        <v>201.85900000000001</v>
      </c>
      <c r="T320">
        <v>201.85900000000001</v>
      </c>
      <c r="X320">
        <v>201.85900000000001</v>
      </c>
      <c r="Y320">
        <v>201.85900000000001</v>
      </c>
      <c r="Z320">
        <v>201.85900000000001</v>
      </c>
      <c r="AD320">
        <v>201.85900000000001</v>
      </c>
      <c r="AE320">
        <v>201.85900000000001</v>
      </c>
      <c r="AF320">
        <v>201.85900000000001</v>
      </c>
    </row>
    <row r="321" spans="2:35" x14ac:dyDescent="0.3">
      <c r="B321" t="s">
        <v>37</v>
      </c>
      <c r="F321">
        <v>193.36199999999999</v>
      </c>
      <c r="G321">
        <v>193.36199999999999</v>
      </c>
      <c r="H321">
        <v>193.36199999999999</v>
      </c>
      <c r="L321">
        <v>193.36199999999999</v>
      </c>
      <c r="M321">
        <v>193.36199999999999</v>
      </c>
      <c r="N321">
        <v>193.36199999999999</v>
      </c>
      <c r="R321">
        <v>193.36199999999999</v>
      </c>
      <c r="S321">
        <v>193.36199999999999</v>
      </c>
      <c r="T321">
        <v>193.36199999999999</v>
      </c>
      <c r="X321">
        <v>193.36199999999999</v>
      </c>
      <c r="Y321">
        <v>193.36199999999999</v>
      </c>
      <c r="Z321">
        <v>193.36199999999999</v>
      </c>
      <c r="AD321">
        <v>193.36199999999999</v>
      </c>
      <c r="AE321">
        <v>193.36199999999999</v>
      </c>
      <c r="AF321">
        <v>193.36199999999999</v>
      </c>
    </row>
    <row r="322" spans="2:35" x14ac:dyDescent="0.3">
      <c r="B322" t="s">
        <v>38</v>
      </c>
      <c r="F322">
        <v>191.66499999999999</v>
      </c>
      <c r="G322">
        <v>191.66499999999999</v>
      </c>
      <c r="H322">
        <v>191.66499999999999</v>
      </c>
      <c r="L322">
        <v>191.66499999999999</v>
      </c>
      <c r="M322">
        <v>191.66499999999999</v>
      </c>
      <c r="N322">
        <v>191.66499999999999</v>
      </c>
      <c r="R322">
        <v>191.66499999999999</v>
      </c>
      <c r="S322">
        <v>191.66499999999999</v>
      </c>
      <c r="T322">
        <v>191.66499999999999</v>
      </c>
      <c r="X322">
        <v>191.66499999999999</v>
      </c>
      <c r="Y322">
        <v>191.66499999999999</v>
      </c>
      <c r="Z322">
        <v>191.66499999999999</v>
      </c>
      <c r="AD322">
        <v>191.66499999999999</v>
      </c>
      <c r="AE322">
        <v>191.66499999999999</v>
      </c>
      <c r="AF322">
        <v>191.66499999999999</v>
      </c>
    </row>
    <row r="323" spans="2:35" x14ac:dyDescent="0.3">
      <c r="B323" t="s">
        <v>39</v>
      </c>
      <c r="F323">
        <v>98.809799999999996</v>
      </c>
      <c r="G323">
        <v>98.809799999999996</v>
      </c>
      <c r="H323">
        <v>98.809799999999996</v>
      </c>
      <c r="L323">
        <v>98.809799999999996</v>
      </c>
      <c r="M323">
        <v>98.809799999999996</v>
      </c>
      <c r="N323">
        <v>98.809799999999996</v>
      </c>
      <c r="R323">
        <v>98.809799999999996</v>
      </c>
      <c r="S323">
        <v>98.809799999999996</v>
      </c>
      <c r="T323">
        <v>98.809799999999996</v>
      </c>
      <c r="X323">
        <v>98.809799999999996</v>
      </c>
      <c r="Y323">
        <v>98.809799999999996</v>
      </c>
      <c r="Z323">
        <v>98.809799999999996</v>
      </c>
      <c r="AD323">
        <v>98.809799999999996</v>
      </c>
      <c r="AE323">
        <v>98.809799999999996</v>
      </c>
      <c r="AF323">
        <v>98.809799999999996</v>
      </c>
    </row>
    <row r="324" spans="2:35" x14ac:dyDescent="0.3">
      <c r="B324" t="s">
        <v>40</v>
      </c>
      <c r="F324">
        <v>95.096000000000004</v>
      </c>
      <c r="G324">
        <v>95.096000000000004</v>
      </c>
      <c r="H324">
        <v>95.096000000000004</v>
      </c>
      <c r="L324">
        <v>95.096000000000004</v>
      </c>
      <c r="M324">
        <v>95.096000000000004</v>
      </c>
      <c r="N324">
        <v>95.096000000000004</v>
      </c>
      <c r="R324">
        <v>95.096000000000004</v>
      </c>
      <c r="S324">
        <v>95.096000000000004</v>
      </c>
      <c r="T324">
        <v>95.096000000000004</v>
      </c>
      <c r="X324">
        <v>95.096000000000004</v>
      </c>
      <c r="Y324">
        <v>95.096000000000004</v>
      </c>
      <c r="Z324">
        <v>95.096000000000004</v>
      </c>
      <c r="AD324">
        <v>95.096000000000004</v>
      </c>
      <c r="AE324">
        <v>95.096000000000004</v>
      </c>
      <c r="AF324">
        <v>95.096000000000004</v>
      </c>
    </row>
    <row r="325" spans="2:35" x14ac:dyDescent="0.3">
      <c r="B325" t="s">
        <v>41</v>
      </c>
      <c r="F325">
        <v>90.752899999999997</v>
      </c>
      <c r="G325">
        <v>90.752899999999997</v>
      </c>
      <c r="H325">
        <v>90.752899999999997</v>
      </c>
      <c r="L325">
        <v>90.752899999999997</v>
      </c>
      <c r="M325">
        <v>90.752899999999997</v>
      </c>
      <c r="N325">
        <v>90.752899999999997</v>
      </c>
      <c r="R325">
        <v>90.752899999999997</v>
      </c>
      <c r="S325">
        <v>90.752899999999997</v>
      </c>
      <c r="T325">
        <v>90.752899999999997</v>
      </c>
      <c r="X325">
        <v>90.752899999999997</v>
      </c>
      <c r="Y325">
        <v>90.752899999999997</v>
      </c>
      <c r="Z325">
        <v>90.752899999999997</v>
      </c>
      <c r="AD325">
        <v>90.752899999999997</v>
      </c>
      <c r="AE325">
        <v>90.752899999999997</v>
      </c>
      <c r="AF325">
        <v>90.752899999999997</v>
      </c>
    </row>
    <row r="326" spans="2:35" x14ac:dyDescent="0.3">
      <c r="B326" t="s">
        <v>68</v>
      </c>
      <c r="F326" t="s">
        <v>4</v>
      </c>
      <c r="G326" t="s">
        <v>5</v>
      </c>
      <c r="H326" t="s">
        <v>6</v>
      </c>
      <c r="L326" t="s">
        <v>10</v>
      </c>
      <c r="M326" t="s">
        <v>11</v>
      </c>
      <c r="N326" t="s">
        <v>12</v>
      </c>
      <c r="R326" t="s">
        <v>16</v>
      </c>
      <c r="S326" t="s">
        <v>17</v>
      </c>
      <c r="T326" t="s">
        <v>18</v>
      </c>
      <c r="X326" t="s">
        <v>22</v>
      </c>
      <c r="Y326" t="s">
        <v>23</v>
      </c>
      <c r="Z326" t="s">
        <v>24</v>
      </c>
      <c r="AD326" t="s">
        <v>28</v>
      </c>
      <c r="AE326" t="s">
        <v>29</v>
      </c>
      <c r="AF326" t="s">
        <v>30</v>
      </c>
    </row>
    <row r="327" spans="2:35" x14ac:dyDescent="0.3">
      <c r="B327" t="s">
        <v>31</v>
      </c>
      <c r="F327">
        <v>338.50299999999999</v>
      </c>
      <c r="G327">
        <v>338.50299999999999</v>
      </c>
      <c r="H327">
        <v>338.50299999999999</v>
      </c>
      <c r="L327">
        <v>338.50299999999999</v>
      </c>
      <c r="M327">
        <v>338.50299999999999</v>
      </c>
      <c r="N327">
        <v>338.50299999999999</v>
      </c>
      <c r="R327">
        <v>338.50299999999999</v>
      </c>
      <c r="S327">
        <v>338.50299999999999</v>
      </c>
      <c r="T327">
        <v>338.50299999999999</v>
      </c>
      <c r="X327">
        <v>338.50299999999999</v>
      </c>
      <c r="Y327">
        <v>338.50299999999999</v>
      </c>
      <c r="Z327">
        <v>338.50299999999999</v>
      </c>
      <c r="AD327">
        <v>338.50299999999999</v>
      </c>
      <c r="AE327">
        <v>338.50299999999999</v>
      </c>
      <c r="AF327">
        <v>338.50299999999999</v>
      </c>
      <c r="AI327">
        <f ca="1">INDIRECT(ADDRESS('V2-cleaning-time'!AI327,$AJ$3))</f>
        <v>27.685300000000002</v>
      </c>
    </row>
    <row r="328" spans="2:35" x14ac:dyDescent="0.3">
      <c r="B328" t="s">
        <v>32</v>
      </c>
      <c r="F328">
        <v>338.50299999999999</v>
      </c>
      <c r="G328">
        <v>338.50299999999999</v>
      </c>
      <c r="H328">
        <v>338.50299999999999</v>
      </c>
      <c r="L328">
        <v>338.50299999999999</v>
      </c>
      <c r="M328">
        <v>338.50299999999999</v>
      </c>
      <c r="N328">
        <v>338.50299999999999</v>
      </c>
      <c r="R328">
        <v>338.50299999999999</v>
      </c>
      <c r="S328">
        <v>338.50299999999999</v>
      </c>
      <c r="T328">
        <v>338.50299999999999</v>
      </c>
      <c r="X328">
        <v>338.50299999999999</v>
      </c>
      <c r="Y328">
        <v>338.50299999999999</v>
      </c>
      <c r="Z328">
        <v>338.50299999999999</v>
      </c>
      <c r="AD328">
        <v>338.50299999999999</v>
      </c>
      <c r="AE328">
        <v>338.50299999999999</v>
      </c>
      <c r="AF328">
        <v>338.50299999999999</v>
      </c>
    </row>
    <row r="329" spans="2:35" x14ac:dyDescent="0.3">
      <c r="B329" t="s">
        <v>33</v>
      </c>
      <c r="F329">
        <v>283.93200000000002</v>
      </c>
      <c r="G329">
        <v>283.93200000000002</v>
      </c>
      <c r="H329">
        <v>283.93200000000002</v>
      </c>
      <c r="L329">
        <v>283.93200000000002</v>
      </c>
      <c r="M329">
        <v>283.93200000000002</v>
      </c>
      <c r="N329">
        <v>283.93200000000002</v>
      </c>
      <c r="R329">
        <v>283.93200000000002</v>
      </c>
      <c r="S329">
        <v>283.93200000000002</v>
      </c>
      <c r="T329">
        <v>283.93200000000002</v>
      </c>
      <c r="X329">
        <v>283.93200000000002</v>
      </c>
      <c r="Y329">
        <v>283.93200000000002</v>
      </c>
      <c r="Z329">
        <v>283.93200000000002</v>
      </c>
      <c r="AD329">
        <v>283.93200000000002</v>
      </c>
      <c r="AE329">
        <v>283.93200000000002</v>
      </c>
      <c r="AF329">
        <v>283.93200000000002</v>
      </c>
    </row>
    <row r="330" spans="2:35" x14ac:dyDescent="0.3">
      <c r="B330" t="s">
        <v>34</v>
      </c>
      <c r="F330">
        <v>210.12799999999999</v>
      </c>
      <c r="G330">
        <v>210.12799999999999</v>
      </c>
      <c r="H330">
        <v>210.12799999999999</v>
      </c>
      <c r="L330">
        <v>210.12799999999999</v>
      </c>
      <c r="M330">
        <v>210.12799999999999</v>
      </c>
      <c r="N330">
        <v>210.12799999999999</v>
      </c>
      <c r="R330">
        <v>210.12799999999999</v>
      </c>
      <c r="S330">
        <v>210.12799999999999</v>
      </c>
      <c r="T330">
        <v>210.12799999999999</v>
      </c>
      <c r="X330">
        <v>210.12799999999999</v>
      </c>
      <c r="Y330">
        <v>210.12799999999999</v>
      </c>
      <c r="Z330">
        <v>210.12799999999999</v>
      </c>
      <c r="AD330">
        <v>210.12799999999999</v>
      </c>
      <c r="AE330">
        <v>210.12799999999999</v>
      </c>
      <c r="AF330">
        <v>210.12799999999999</v>
      </c>
    </row>
    <row r="331" spans="2:35" x14ac:dyDescent="0.3">
      <c r="B331" t="s">
        <v>35</v>
      </c>
      <c r="F331">
        <v>210.12799999999999</v>
      </c>
      <c r="G331">
        <v>210.12799999999999</v>
      </c>
      <c r="H331">
        <v>210.12799999999999</v>
      </c>
      <c r="L331">
        <v>210.12799999999999</v>
      </c>
      <c r="M331">
        <v>210.12799999999999</v>
      </c>
      <c r="N331">
        <v>210.12799999999999</v>
      </c>
      <c r="R331">
        <v>210.12799999999999</v>
      </c>
      <c r="S331">
        <v>210.12799999999999</v>
      </c>
      <c r="T331">
        <v>210.12799999999999</v>
      </c>
      <c r="X331">
        <v>210.12799999999999</v>
      </c>
      <c r="Y331">
        <v>210.12799999999999</v>
      </c>
      <c r="Z331">
        <v>210.12799999999999</v>
      </c>
      <c r="AD331">
        <v>210.12799999999999</v>
      </c>
      <c r="AE331">
        <v>210.12799999999999</v>
      </c>
      <c r="AF331">
        <v>210.12799999999999</v>
      </c>
    </row>
    <row r="332" spans="2:35" x14ac:dyDescent="0.3">
      <c r="B332" t="s">
        <v>36</v>
      </c>
      <c r="F332">
        <v>88.655799999999999</v>
      </c>
      <c r="G332">
        <v>88.655799999999999</v>
      </c>
      <c r="H332">
        <v>88.655799999999999</v>
      </c>
      <c r="L332">
        <v>88.655799999999999</v>
      </c>
      <c r="M332">
        <v>88.655799999999999</v>
      </c>
      <c r="N332">
        <v>88.655799999999999</v>
      </c>
      <c r="R332">
        <v>88.655799999999999</v>
      </c>
      <c r="S332">
        <v>88.655799999999999</v>
      </c>
      <c r="T332">
        <v>88.655799999999999</v>
      </c>
      <c r="X332">
        <v>88.655799999999999</v>
      </c>
      <c r="Y332">
        <v>88.655799999999999</v>
      </c>
      <c r="Z332">
        <v>88.655799999999999</v>
      </c>
      <c r="AD332">
        <v>88.655799999999999</v>
      </c>
      <c r="AE332">
        <v>88.655799999999999</v>
      </c>
      <c r="AF332">
        <v>88.655799999999999</v>
      </c>
    </row>
    <row r="333" spans="2:35" x14ac:dyDescent="0.3">
      <c r="B333" t="s">
        <v>37</v>
      </c>
      <c r="F333">
        <v>132.964</v>
      </c>
      <c r="G333">
        <v>132.964</v>
      </c>
      <c r="H333">
        <v>132.964</v>
      </c>
      <c r="L333">
        <v>132.964</v>
      </c>
      <c r="M333">
        <v>132.964</v>
      </c>
      <c r="N333">
        <v>132.964</v>
      </c>
      <c r="R333">
        <v>132.964</v>
      </c>
      <c r="S333">
        <v>132.964</v>
      </c>
      <c r="T333">
        <v>132.964</v>
      </c>
      <c r="X333">
        <v>132.964</v>
      </c>
      <c r="Y333">
        <v>132.964</v>
      </c>
      <c r="Z333">
        <v>132.964</v>
      </c>
      <c r="AD333">
        <v>132.964</v>
      </c>
      <c r="AE333">
        <v>132.964</v>
      </c>
      <c r="AF333">
        <v>132.964</v>
      </c>
    </row>
    <row r="334" spans="2:35" x14ac:dyDescent="0.3">
      <c r="B334" t="s">
        <v>38</v>
      </c>
      <c r="F334">
        <v>93.055800000000005</v>
      </c>
      <c r="G334">
        <v>93.055800000000005</v>
      </c>
      <c r="H334">
        <v>93.055800000000005</v>
      </c>
      <c r="L334">
        <v>93.055800000000005</v>
      </c>
      <c r="M334">
        <v>93.055800000000005</v>
      </c>
      <c r="N334">
        <v>93.055800000000005</v>
      </c>
      <c r="R334">
        <v>93.055800000000005</v>
      </c>
      <c r="S334">
        <v>93.055800000000005</v>
      </c>
      <c r="T334">
        <v>93.055800000000005</v>
      </c>
      <c r="X334">
        <v>93.055800000000005</v>
      </c>
      <c r="Y334">
        <v>93.055800000000005</v>
      </c>
      <c r="Z334">
        <v>93.055800000000005</v>
      </c>
      <c r="AD334">
        <v>93.055800000000005</v>
      </c>
      <c r="AE334">
        <v>93.055800000000005</v>
      </c>
      <c r="AF334">
        <v>93.055800000000005</v>
      </c>
    </row>
    <row r="335" spans="2:35" x14ac:dyDescent="0.3">
      <c r="B335" t="s">
        <v>39</v>
      </c>
      <c r="F335">
        <v>85.758799999999994</v>
      </c>
      <c r="G335">
        <v>85.758799999999994</v>
      </c>
      <c r="H335">
        <v>85.758799999999994</v>
      </c>
      <c r="L335">
        <v>85.758799999999994</v>
      </c>
      <c r="M335">
        <v>85.758799999999994</v>
      </c>
      <c r="N335">
        <v>85.758799999999994</v>
      </c>
      <c r="R335">
        <v>85.758799999999994</v>
      </c>
      <c r="S335">
        <v>85.758799999999994</v>
      </c>
      <c r="T335">
        <v>85.758799999999994</v>
      </c>
      <c r="X335">
        <v>85.758799999999994</v>
      </c>
      <c r="Y335">
        <v>85.758799999999994</v>
      </c>
      <c r="Z335">
        <v>85.758799999999994</v>
      </c>
      <c r="AD335">
        <v>85.758799999999994</v>
      </c>
      <c r="AE335">
        <v>85.758799999999994</v>
      </c>
      <c r="AF335">
        <v>85.758799999999994</v>
      </c>
    </row>
    <row r="336" spans="2:35" x14ac:dyDescent="0.3">
      <c r="B336" t="s">
        <v>40</v>
      </c>
      <c r="F336">
        <v>48.210799999999999</v>
      </c>
      <c r="G336">
        <v>48.210799999999999</v>
      </c>
      <c r="H336">
        <v>48.210799999999999</v>
      </c>
      <c r="L336">
        <v>48.210799999999999</v>
      </c>
      <c r="M336">
        <v>48.210799999999999</v>
      </c>
      <c r="N336">
        <v>48.210799999999999</v>
      </c>
      <c r="R336">
        <v>48.210799999999999</v>
      </c>
      <c r="S336">
        <v>48.210799999999999</v>
      </c>
      <c r="T336">
        <v>48.210799999999999</v>
      </c>
      <c r="X336">
        <v>48.210799999999999</v>
      </c>
      <c r="Y336">
        <v>48.210799999999999</v>
      </c>
      <c r="Z336">
        <v>48.210799999999999</v>
      </c>
      <c r="AD336">
        <v>48.210799999999999</v>
      </c>
      <c r="AE336">
        <v>48.210799999999999</v>
      </c>
      <c r="AF336">
        <v>48.210799999999999</v>
      </c>
    </row>
    <row r="337" spans="2:35" x14ac:dyDescent="0.3">
      <c r="B337" t="s">
        <v>41</v>
      </c>
      <c r="F337">
        <v>27.685300000000002</v>
      </c>
      <c r="G337">
        <v>27.685300000000002</v>
      </c>
      <c r="H337">
        <v>27.685300000000002</v>
      </c>
      <c r="L337">
        <v>27.685300000000002</v>
      </c>
      <c r="M337">
        <v>27.685300000000002</v>
      </c>
      <c r="N337">
        <v>27.685300000000002</v>
      </c>
      <c r="R337">
        <v>27.685300000000002</v>
      </c>
      <c r="S337">
        <v>27.685300000000002</v>
      </c>
      <c r="T337">
        <v>27.685300000000002</v>
      </c>
      <c r="X337">
        <v>27.685300000000002</v>
      </c>
      <c r="Y337">
        <v>27.685300000000002</v>
      </c>
      <c r="Z337">
        <v>27.685300000000002</v>
      </c>
      <c r="AD337">
        <v>27.685300000000002</v>
      </c>
      <c r="AE337">
        <v>27.685300000000002</v>
      </c>
      <c r="AF337">
        <v>27.685300000000002</v>
      </c>
    </row>
    <row r="338" spans="2:35" x14ac:dyDescent="0.3">
      <c r="B338" t="s">
        <v>69</v>
      </c>
      <c r="F338" t="s">
        <v>4</v>
      </c>
      <c r="G338" t="s">
        <v>5</v>
      </c>
      <c r="H338" t="s">
        <v>6</v>
      </c>
      <c r="L338" t="s">
        <v>10</v>
      </c>
      <c r="M338" t="s">
        <v>11</v>
      </c>
      <c r="N338" t="s">
        <v>12</v>
      </c>
      <c r="R338" t="s">
        <v>16</v>
      </c>
      <c r="S338" t="s">
        <v>17</v>
      </c>
      <c r="T338" t="s">
        <v>18</v>
      </c>
      <c r="X338" t="s">
        <v>22</v>
      </c>
      <c r="Y338" t="s">
        <v>23</v>
      </c>
      <c r="Z338" t="s">
        <v>24</v>
      </c>
      <c r="AD338" t="s">
        <v>28</v>
      </c>
      <c r="AE338" t="s">
        <v>29</v>
      </c>
      <c r="AF338" t="s">
        <v>30</v>
      </c>
    </row>
    <row r="339" spans="2:35" x14ac:dyDescent="0.3">
      <c r="B339" t="s">
        <v>31</v>
      </c>
      <c r="F339">
        <v>2615.44</v>
      </c>
      <c r="G339">
        <v>2615.44</v>
      </c>
      <c r="H339">
        <v>2615.44</v>
      </c>
      <c r="L339">
        <v>2615.44</v>
      </c>
      <c r="M339">
        <v>2615.44</v>
      </c>
      <c r="N339">
        <v>2615.44</v>
      </c>
      <c r="R339">
        <v>2615.44</v>
      </c>
      <c r="S339">
        <v>2615.44</v>
      </c>
      <c r="T339">
        <v>2615.44</v>
      </c>
      <c r="X339">
        <v>2615.44</v>
      </c>
      <c r="Y339">
        <v>2615.44</v>
      </c>
      <c r="Z339">
        <v>2615.44</v>
      </c>
      <c r="AD339">
        <v>2615.44</v>
      </c>
      <c r="AE339">
        <v>2615.44</v>
      </c>
      <c r="AF339">
        <v>2615.44</v>
      </c>
      <c r="AI339">
        <f ca="1">INDIRECT(ADDRESS('V2-cleaning-time'!AI339,$AJ$3))</f>
        <v>2615.44</v>
      </c>
    </row>
    <row r="340" spans="2:35" x14ac:dyDescent="0.3">
      <c r="B340" t="s">
        <v>32</v>
      </c>
      <c r="F340">
        <v>1950.73</v>
      </c>
      <c r="G340">
        <v>1950.73</v>
      </c>
      <c r="H340">
        <v>1950.73</v>
      </c>
      <c r="L340">
        <v>1950.73</v>
      </c>
      <c r="M340">
        <v>1950.73</v>
      </c>
      <c r="N340">
        <v>1950.73</v>
      </c>
      <c r="R340">
        <v>1950.73</v>
      </c>
      <c r="S340">
        <v>1950.73</v>
      </c>
      <c r="T340">
        <v>1950.73</v>
      </c>
      <c r="X340">
        <v>1950.73</v>
      </c>
      <c r="Y340">
        <v>1950.73</v>
      </c>
      <c r="Z340">
        <v>1950.73</v>
      </c>
      <c r="AD340">
        <v>1950.73</v>
      </c>
      <c r="AE340">
        <v>1950.73</v>
      </c>
      <c r="AF340">
        <v>1950.73</v>
      </c>
    </row>
    <row r="341" spans="2:35" x14ac:dyDescent="0.3">
      <c r="B341" t="s">
        <v>33</v>
      </c>
      <c r="F341">
        <v>1431.17</v>
      </c>
      <c r="G341">
        <v>1431.17</v>
      </c>
      <c r="H341">
        <v>1431.17</v>
      </c>
      <c r="L341">
        <v>1431.17</v>
      </c>
      <c r="M341">
        <v>1431.17</v>
      </c>
      <c r="N341">
        <v>1431.17</v>
      </c>
      <c r="R341">
        <v>1431.17</v>
      </c>
      <c r="S341">
        <v>1431.17</v>
      </c>
      <c r="T341">
        <v>1431.17</v>
      </c>
      <c r="X341">
        <v>1431.17</v>
      </c>
      <c r="Y341">
        <v>1431.17</v>
      </c>
      <c r="Z341">
        <v>1431.17</v>
      </c>
      <c r="AD341">
        <v>1431.17</v>
      </c>
      <c r="AE341">
        <v>1431.17</v>
      </c>
      <c r="AF341">
        <v>1431.17</v>
      </c>
    </row>
    <row r="342" spans="2:35" x14ac:dyDescent="0.3">
      <c r="B342" t="s">
        <v>34</v>
      </c>
      <c r="F342">
        <v>1151.99</v>
      </c>
      <c r="G342">
        <v>1151.99</v>
      </c>
      <c r="H342">
        <v>1151.99</v>
      </c>
      <c r="L342">
        <v>1151.99</v>
      </c>
      <c r="M342">
        <v>1151.99</v>
      </c>
      <c r="N342">
        <v>1151.99</v>
      </c>
      <c r="R342">
        <v>1151.99</v>
      </c>
      <c r="S342">
        <v>1151.99</v>
      </c>
      <c r="T342">
        <v>1151.99</v>
      </c>
      <c r="X342">
        <v>1151.99</v>
      </c>
      <c r="Y342">
        <v>1151.99</v>
      </c>
      <c r="Z342">
        <v>1151.99</v>
      </c>
      <c r="AD342">
        <v>1151.99</v>
      </c>
      <c r="AE342">
        <v>1151.99</v>
      </c>
      <c r="AF342">
        <v>1151.99</v>
      </c>
    </row>
    <row r="343" spans="2:35" x14ac:dyDescent="0.3">
      <c r="B343" t="s">
        <v>35</v>
      </c>
      <c r="F343">
        <v>759.97799999999995</v>
      </c>
      <c r="G343">
        <v>759.97799999999995</v>
      </c>
      <c r="H343">
        <v>759.97799999999995</v>
      </c>
      <c r="L343">
        <v>759.97799999999995</v>
      </c>
      <c r="M343">
        <v>759.97799999999995</v>
      </c>
      <c r="N343">
        <v>759.97799999999995</v>
      </c>
      <c r="R343">
        <v>759.97799999999995</v>
      </c>
      <c r="S343">
        <v>759.97799999999995</v>
      </c>
      <c r="T343">
        <v>759.97799999999995</v>
      </c>
      <c r="X343">
        <v>759.97799999999995</v>
      </c>
      <c r="Y343">
        <v>759.97799999999995</v>
      </c>
      <c r="Z343">
        <v>759.97799999999995</v>
      </c>
      <c r="AD343">
        <v>759.97799999999995</v>
      </c>
      <c r="AE343">
        <v>759.97799999999995</v>
      </c>
      <c r="AF343">
        <v>759.97799999999995</v>
      </c>
    </row>
    <row r="344" spans="2:35" x14ac:dyDescent="0.3">
      <c r="B344" t="s">
        <v>36</v>
      </c>
      <c r="F344">
        <v>691.53300000000002</v>
      </c>
      <c r="G344">
        <v>691.53300000000002</v>
      </c>
      <c r="H344">
        <v>691.53300000000002</v>
      </c>
      <c r="L344">
        <v>691.53300000000002</v>
      </c>
      <c r="M344">
        <v>691.53300000000002</v>
      </c>
      <c r="N344">
        <v>691.53300000000002</v>
      </c>
      <c r="R344">
        <v>691.53300000000002</v>
      </c>
      <c r="S344">
        <v>691.53300000000002</v>
      </c>
      <c r="T344">
        <v>691.53300000000002</v>
      </c>
      <c r="X344">
        <v>691.53300000000002</v>
      </c>
      <c r="Y344">
        <v>691.53300000000002</v>
      </c>
      <c r="Z344">
        <v>691.53300000000002</v>
      </c>
      <c r="AD344">
        <v>691.53300000000002</v>
      </c>
      <c r="AE344">
        <v>691.53300000000002</v>
      </c>
      <c r="AF344">
        <v>691.53300000000002</v>
      </c>
    </row>
    <row r="345" spans="2:35" x14ac:dyDescent="0.3">
      <c r="B345" t="s">
        <v>37</v>
      </c>
      <c r="F345">
        <v>603.35799999999995</v>
      </c>
      <c r="G345">
        <v>603.35799999999995</v>
      </c>
      <c r="H345">
        <v>603.35799999999995</v>
      </c>
      <c r="L345">
        <v>603.35799999999995</v>
      </c>
      <c r="M345">
        <v>603.35799999999995</v>
      </c>
      <c r="N345">
        <v>603.35799999999995</v>
      </c>
      <c r="R345">
        <v>603.35799999999995</v>
      </c>
      <c r="S345">
        <v>603.35799999999995</v>
      </c>
      <c r="T345">
        <v>603.35799999999995</v>
      </c>
      <c r="X345">
        <v>603.35799999999995</v>
      </c>
      <c r="Y345">
        <v>603.35799999999995</v>
      </c>
      <c r="Z345">
        <v>603.35799999999995</v>
      </c>
      <c r="AD345">
        <v>603.35799999999995</v>
      </c>
      <c r="AE345">
        <v>603.35799999999995</v>
      </c>
      <c r="AF345">
        <v>603.35799999999995</v>
      </c>
    </row>
    <row r="346" spans="2:35" x14ac:dyDescent="0.3">
      <c r="B346" t="s">
        <v>38</v>
      </c>
      <c r="F346">
        <v>689.22500000000002</v>
      </c>
      <c r="G346">
        <v>689.22500000000002</v>
      </c>
      <c r="H346">
        <v>689.22500000000002</v>
      </c>
      <c r="L346">
        <v>689.22500000000002</v>
      </c>
      <c r="M346">
        <v>689.22500000000002</v>
      </c>
      <c r="N346">
        <v>689.22500000000002</v>
      </c>
      <c r="R346">
        <v>689.22500000000002</v>
      </c>
      <c r="S346">
        <v>689.22500000000002</v>
      </c>
      <c r="T346">
        <v>689.22500000000002</v>
      </c>
      <c r="X346">
        <v>689.22500000000002</v>
      </c>
      <c r="Y346">
        <v>689.22500000000002</v>
      </c>
      <c r="Z346">
        <v>689.22500000000002</v>
      </c>
      <c r="AD346">
        <v>689.22500000000002</v>
      </c>
      <c r="AE346">
        <v>689.22500000000002</v>
      </c>
      <c r="AF346">
        <v>689.22500000000002</v>
      </c>
    </row>
    <row r="347" spans="2:35" x14ac:dyDescent="0.3">
      <c r="B347" t="s">
        <v>39</v>
      </c>
      <c r="F347">
        <v>522.19799999999998</v>
      </c>
      <c r="G347">
        <v>522.19799999999998</v>
      </c>
      <c r="H347">
        <v>522.19799999999998</v>
      </c>
      <c r="L347">
        <v>522.19799999999998</v>
      </c>
      <c r="M347">
        <v>522.19799999999998</v>
      </c>
      <c r="N347">
        <v>522.19799999999998</v>
      </c>
      <c r="R347">
        <v>522.19799999999998</v>
      </c>
      <c r="S347">
        <v>522.19799999999998</v>
      </c>
      <c r="T347">
        <v>522.19799999999998</v>
      </c>
      <c r="X347">
        <v>522.19799999999998</v>
      </c>
      <c r="Y347">
        <v>522.19799999999998</v>
      </c>
      <c r="Z347">
        <v>522.19799999999998</v>
      </c>
      <c r="AD347">
        <v>522.19799999999998</v>
      </c>
      <c r="AE347">
        <v>522.19799999999998</v>
      </c>
      <c r="AF347">
        <v>522.19799999999998</v>
      </c>
    </row>
    <row r="348" spans="2:35" x14ac:dyDescent="0.3">
      <c r="B348" t="s">
        <v>40</v>
      </c>
      <c r="F348">
        <v>498.827</v>
      </c>
      <c r="G348">
        <v>498.827</v>
      </c>
      <c r="H348">
        <v>498.827</v>
      </c>
      <c r="L348">
        <v>498.827</v>
      </c>
      <c r="M348">
        <v>498.827</v>
      </c>
      <c r="N348">
        <v>498.827</v>
      </c>
      <c r="R348">
        <v>498.827</v>
      </c>
      <c r="S348">
        <v>498.827</v>
      </c>
      <c r="T348">
        <v>498.827</v>
      </c>
      <c r="X348">
        <v>498.827</v>
      </c>
      <c r="Y348">
        <v>498.827</v>
      </c>
      <c r="Z348">
        <v>498.827</v>
      </c>
      <c r="AD348">
        <v>498.827</v>
      </c>
      <c r="AE348">
        <v>498.827</v>
      </c>
      <c r="AF348">
        <v>498.827</v>
      </c>
    </row>
    <row r="349" spans="2:35" x14ac:dyDescent="0.3">
      <c r="B349" t="s">
        <v>41</v>
      </c>
      <c r="F349">
        <v>1521.78</v>
      </c>
      <c r="G349">
        <v>1521.78</v>
      </c>
      <c r="H349">
        <v>1521.78</v>
      </c>
      <c r="L349">
        <v>1521.78</v>
      </c>
      <c r="M349">
        <v>1521.78</v>
      </c>
      <c r="N349">
        <v>1521.78</v>
      </c>
      <c r="R349">
        <v>1521.78</v>
      </c>
      <c r="S349">
        <v>1521.78</v>
      </c>
      <c r="T349">
        <v>1521.78</v>
      </c>
      <c r="X349">
        <v>1521.78</v>
      </c>
      <c r="Y349">
        <v>1521.78</v>
      </c>
      <c r="Z349">
        <v>1521.78</v>
      </c>
      <c r="AD349">
        <v>1521.78</v>
      </c>
      <c r="AE349">
        <v>1521.78</v>
      </c>
      <c r="AF349">
        <v>1521.78</v>
      </c>
    </row>
    <row r="350" spans="2:35" x14ac:dyDescent="0.3">
      <c r="B350" t="s">
        <v>70</v>
      </c>
      <c r="F350" t="s">
        <v>4</v>
      </c>
      <c r="G350" t="s">
        <v>5</v>
      </c>
      <c r="H350" t="s">
        <v>6</v>
      </c>
      <c r="L350" t="s">
        <v>10</v>
      </c>
      <c r="M350" t="s">
        <v>11</v>
      </c>
      <c r="N350" t="s">
        <v>12</v>
      </c>
      <c r="R350" t="s">
        <v>16</v>
      </c>
      <c r="S350" t="s">
        <v>17</v>
      </c>
      <c r="T350" t="s">
        <v>18</v>
      </c>
      <c r="X350" t="s">
        <v>22</v>
      </c>
      <c r="Y350" t="s">
        <v>23</v>
      </c>
      <c r="Z350" t="s">
        <v>24</v>
      </c>
      <c r="AD350" t="s">
        <v>28</v>
      </c>
      <c r="AE350" t="s">
        <v>29</v>
      </c>
      <c r="AF350" t="s">
        <v>30</v>
      </c>
    </row>
    <row r="351" spans="2:35" x14ac:dyDescent="0.3">
      <c r="B351" t="s">
        <v>31</v>
      </c>
      <c r="F351">
        <v>2351.7800000000002</v>
      </c>
      <c r="G351">
        <v>2351.7800000000002</v>
      </c>
      <c r="H351">
        <v>2351.7800000000002</v>
      </c>
      <c r="L351">
        <v>2351.7800000000002</v>
      </c>
      <c r="M351">
        <v>2351.7800000000002</v>
      </c>
      <c r="N351">
        <v>2351.7800000000002</v>
      </c>
      <c r="R351">
        <v>2351.7800000000002</v>
      </c>
      <c r="S351">
        <v>2351.7800000000002</v>
      </c>
      <c r="T351">
        <v>2351.7800000000002</v>
      </c>
      <c r="X351">
        <v>2351.7800000000002</v>
      </c>
      <c r="Y351">
        <v>2351.7800000000002</v>
      </c>
      <c r="Z351">
        <v>2351.7800000000002</v>
      </c>
      <c r="AD351">
        <v>2351.7800000000002</v>
      </c>
      <c r="AE351">
        <v>2351.7800000000002</v>
      </c>
      <c r="AF351">
        <v>2351.7800000000002</v>
      </c>
      <c r="AI351">
        <f ca="1">INDIRECT(ADDRESS('V2-cleaning-time'!AI351,$AJ$3))</f>
        <v>2351.7800000000002</v>
      </c>
    </row>
    <row r="352" spans="2:35" x14ac:dyDescent="0.3">
      <c r="B352" t="s">
        <v>32</v>
      </c>
      <c r="F352">
        <v>1916.73</v>
      </c>
      <c r="G352">
        <v>1916.73</v>
      </c>
      <c r="H352">
        <v>1916.73</v>
      </c>
      <c r="L352">
        <v>1916.73</v>
      </c>
      <c r="M352">
        <v>1916.73</v>
      </c>
      <c r="N352">
        <v>1916.73</v>
      </c>
      <c r="R352">
        <v>1916.73</v>
      </c>
      <c r="S352">
        <v>1916.73</v>
      </c>
      <c r="T352">
        <v>1916.73</v>
      </c>
      <c r="X352">
        <v>1916.73</v>
      </c>
      <c r="Y352">
        <v>1916.73</v>
      </c>
      <c r="Z352">
        <v>1916.73</v>
      </c>
      <c r="AD352">
        <v>1916.73</v>
      </c>
      <c r="AE352">
        <v>1916.73</v>
      </c>
      <c r="AF352">
        <v>1916.73</v>
      </c>
    </row>
    <row r="353" spans="2:35" x14ac:dyDescent="0.3">
      <c r="B353" t="s">
        <v>33</v>
      </c>
      <c r="F353">
        <v>1516.01</v>
      </c>
      <c r="G353">
        <v>1516.01</v>
      </c>
      <c r="H353">
        <v>1516.01</v>
      </c>
      <c r="L353">
        <v>1516.01</v>
      </c>
      <c r="M353">
        <v>1516.01</v>
      </c>
      <c r="N353">
        <v>1516.01</v>
      </c>
      <c r="R353">
        <v>1516.01</v>
      </c>
      <c r="S353">
        <v>1516.01</v>
      </c>
      <c r="T353">
        <v>1516.01</v>
      </c>
      <c r="X353">
        <v>1516.01</v>
      </c>
      <c r="Y353">
        <v>1516.01</v>
      </c>
      <c r="Z353">
        <v>1516.01</v>
      </c>
      <c r="AD353">
        <v>1516.01</v>
      </c>
      <c r="AE353">
        <v>1516.01</v>
      </c>
      <c r="AF353">
        <v>1516.01</v>
      </c>
    </row>
    <row r="354" spans="2:35" x14ac:dyDescent="0.3">
      <c r="B354" t="s">
        <v>34</v>
      </c>
      <c r="F354">
        <v>1138.1400000000001</v>
      </c>
      <c r="G354">
        <v>1138.1400000000001</v>
      </c>
      <c r="H354">
        <v>1138.1400000000001</v>
      </c>
      <c r="L354">
        <v>1138.1400000000001</v>
      </c>
      <c r="M354">
        <v>1138.1400000000001</v>
      </c>
      <c r="N354">
        <v>1138.1400000000001</v>
      </c>
      <c r="R354">
        <v>1138.1400000000001</v>
      </c>
      <c r="S354">
        <v>1138.1400000000001</v>
      </c>
      <c r="T354">
        <v>1138.1400000000001</v>
      </c>
      <c r="X354">
        <v>1138.1400000000001</v>
      </c>
      <c r="Y354">
        <v>1138.1400000000001</v>
      </c>
      <c r="Z354">
        <v>1138.1400000000001</v>
      </c>
      <c r="AD354">
        <v>1138.1400000000001</v>
      </c>
      <c r="AE354">
        <v>1138.1400000000001</v>
      </c>
      <c r="AF354">
        <v>1138.1400000000001</v>
      </c>
    </row>
    <row r="355" spans="2:35" x14ac:dyDescent="0.3">
      <c r="B355" t="s">
        <v>35</v>
      </c>
      <c r="F355">
        <v>1158.28</v>
      </c>
      <c r="G355">
        <v>1158.28</v>
      </c>
      <c r="H355">
        <v>1158.28</v>
      </c>
      <c r="L355">
        <v>1158.28</v>
      </c>
      <c r="M355">
        <v>1158.28</v>
      </c>
      <c r="N355">
        <v>1158.28</v>
      </c>
      <c r="R355">
        <v>1158.28</v>
      </c>
      <c r="S355">
        <v>1158.28</v>
      </c>
      <c r="T355">
        <v>1158.28</v>
      </c>
      <c r="X355">
        <v>1158.28</v>
      </c>
      <c r="Y355">
        <v>1158.28</v>
      </c>
      <c r="Z355">
        <v>1158.28</v>
      </c>
      <c r="AD355">
        <v>1158.28</v>
      </c>
      <c r="AE355">
        <v>1158.28</v>
      </c>
      <c r="AF355">
        <v>1158.28</v>
      </c>
    </row>
    <row r="356" spans="2:35" x14ac:dyDescent="0.3">
      <c r="B356" t="s">
        <v>36</v>
      </c>
      <c r="F356">
        <v>774.32299999999998</v>
      </c>
      <c r="G356">
        <v>774.32299999999998</v>
      </c>
      <c r="H356">
        <v>774.32299999999998</v>
      </c>
      <c r="L356">
        <v>774.32299999999998</v>
      </c>
      <c r="M356">
        <v>774.32299999999998</v>
      </c>
      <c r="N356">
        <v>774.32299999999998</v>
      </c>
      <c r="R356">
        <v>774.32299999999998</v>
      </c>
      <c r="S356">
        <v>774.32299999999998</v>
      </c>
      <c r="T356">
        <v>774.32299999999998</v>
      </c>
      <c r="X356">
        <v>774.32299999999998</v>
      </c>
      <c r="Y356">
        <v>774.32299999999998</v>
      </c>
      <c r="Z356">
        <v>774.32299999999998</v>
      </c>
      <c r="AD356">
        <v>774.32299999999998</v>
      </c>
      <c r="AE356">
        <v>774.32299999999998</v>
      </c>
      <c r="AF356">
        <v>774.32299999999998</v>
      </c>
    </row>
    <row r="357" spans="2:35" x14ac:dyDescent="0.3">
      <c r="B357" t="s">
        <v>37</v>
      </c>
      <c r="F357">
        <v>663.82600000000002</v>
      </c>
      <c r="G357">
        <v>663.82600000000002</v>
      </c>
      <c r="H357">
        <v>663.82600000000002</v>
      </c>
      <c r="L357">
        <v>663.82600000000002</v>
      </c>
      <c r="M357">
        <v>663.82600000000002</v>
      </c>
      <c r="N357">
        <v>663.82600000000002</v>
      </c>
      <c r="R357">
        <v>663.82600000000002</v>
      </c>
      <c r="S357">
        <v>663.82600000000002</v>
      </c>
      <c r="T357">
        <v>663.82600000000002</v>
      </c>
      <c r="X357">
        <v>663.82600000000002</v>
      </c>
      <c r="Y357">
        <v>663.82600000000002</v>
      </c>
      <c r="Z357">
        <v>663.82600000000002</v>
      </c>
      <c r="AD357">
        <v>663.82600000000002</v>
      </c>
      <c r="AE357">
        <v>663.82600000000002</v>
      </c>
      <c r="AF357">
        <v>663.82600000000002</v>
      </c>
    </row>
    <row r="358" spans="2:35" x14ac:dyDescent="0.3">
      <c r="B358" t="s">
        <v>38</v>
      </c>
      <c r="F358">
        <v>552.78200000000004</v>
      </c>
      <c r="G358">
        <v>552.78200000000004</v>
      </c>
      <c r="H358">
        <v>552.78200000000004</v>
      </c>
      <c r="L358">
        <v>552.78200000000004</v>
      </c>
      <c r="M358">
        <v>552.78200000000004</v>
      </c>
      <c r="N358">
        <v>552.78200000000004</v>
      </c>
      <c r="R358">
        <v>552.78200000000004</v>
      </c>
      <c r="S358">
        <v>552.78200000000004</v>
      </c>
      <c r="T358">
        <v>552.78200000000004</v>
      </c>
      <c r="X358">
        <v>552.78200000000004</v>
      </c>
      <c r="Y358">
        <v>552.78200000000004</v>
      </c>
      <c r="Z358">
        <v>552.78200000000004</v>
      </c>
      <c r="AD358">
        <v>552.78200000000004</v>
      </c>
      <c r="AE358">
        <v>552.78200000000004</v>
      </c>
      <c r="AF358">
        <v>552.78200000000004</v>
      </c>
    </row>
    <row r="359" spans="2:35" x14ac:dyDescent="0.3">
      <c r="B359" t="s">
        <v>39</v>
      </c>
      <c r="F359">
        <v>549.31799999999998</v>
      </c>
      <c r="G359">
        <v>549.31799999999998</v>
      </c>
      <c r="H359">
        <v>549.31799999999998</v>
      </c>
      <c r="L359">
        <v>549.31799999999998</v>
      </c>
      <c r="M359">
        <v>549.31799999999998</v>
      </c>
      <c r="N359">
        <v>549.31799999999998</v>
      </c>
      <c r="R359">
        <v>549.31799999999998</v>
      </c>
      <c r="S359">
        <v>549.31799999999998</v>
      </c>
      <c r="T359">
        <v>549.31799999999998</v>
      </c>
      <c r="X359">
        <v>549.31799999999998</v>
      </c>
      <c r="Y359">
        <v>549.31799999999998</v>
      </c>
      <c r="Z359">
        <v>549.31799999999998</v>
      </c>
      <c r="AD359">
        <v>549.31799999999998</v>
      </c>
      <c r="AE359">
        <v>549.31799999999998</v>
      </c>
      <c r="AF359">
        <v>549.31799999999998</v>
      </c>
    </row>
    <row r="360" spans="2:35" x14ac:dyDescent="0.3">
      <c r="B360" t="s">
        <v>40</v>
      </c>
      <c r="F360">
        <v>430.82299999999998</v>
      </c>
      <c r="G360">
        <v>430.82299999999998</v>
      </c>
      <c r="H360">
        <v>430.82299999999998</v>
      </c>
      <c r="L360">
        <v>430.82299999999998</v>
      </c>
      <c r="M360">
        <v>430.82299999999998</v>
      </c>
      <c r="N360">
        <v>430.82299999999998</v>
      </c>
      <c r="R360">
        <v>430.82299999999998</v>
      </c>
      <c r="S360">
        <v>430.82299999999998</v>
      </c>
      <c r="T360">
        <v>430.82299999999998</v>
      </c>
      <c r="X360">
        <v>430.82299999999998</v>
      </c>
      <c r="Y360">
        <v>430.82299999999998</v>
      </c>
      <c r="Z360">
        <v>430.82299999999998</v>
      </c>
      <c r="AD360">
        <v>430.82299999999998</v>
      </c>
      <c r="AE360">
        <v>430.82299999999998</v>
      </c>
      <c r="AF360">
        <v>430.82299999999998</v>
      </c>
    </row>
    <row r="361" spans="2:35" x14ac:dyDescent="0.3">
      <c r="B361" t="s">
        <v>41</v>
      </c>
      <c r="F361">
        <v>773.31799999999998</v>
      </c>
      <c r="G361">
        <v>773.31799999999998</v>
      </c>
      <c r="H361">
        <v>773.31799999999998</v>
      </c>
      <c r="L361">
        <v>773.31799999999998</v>
      </c>
      <c r="M361">
        <v>773.31799999999998</v>
      </c>
      <c r="N361">
        <v>773.31799999999998</v>
      </c>
      <c r="R361">
        <v>773.31799999999998</v>
      </c>
      <c r="S361">
        <v>773.31799999999998</v>
      </c>
      <c r="T361">
        <v>773.31799999999998</v>
      </c>
      <c r="X361">
        <v>773.31799999999998</v>
      </c>
      <c r="Y361">
        <v>773.31799999999998</v>
      </c>
      <c r="Z361">
        <v>773.31799999999998</v>
      </c>
      <c r="AD361">
        <v>773.31799999999998</v>
      </c>
      <c r="AE361">
        <v>773.31799999999998</v>
      </c>
      <c r="AF361">
        <v>773.31799999999998</v>
      </c>
    </row>
    <row r="362" spans="2:35" x14ac:dyDescent="0.3">
      <c r="B362" t="s">
        <v>71</v>
      </c>
      <c r="F362" t="s">
        <v>4</v>
      </c>
      <c r="G362" t="s">
        <v>5</v>
      </c>
      <c r="H362" t="s">
        <v>6</v>
      </c>
      <c r="L362" t="s">
        <v>10</v>
      </c>
      <c r="M362" t="s">
        <v>11</v>
      </c>
      <c r="N362" t="s">
        <v>12</v>
      </c>
      <c r="R362" t="s">
        <v>16</v>
      </c>
      <c r="S362" t="s">
        <v>17</v>
      </c>
      <c r="T362" t="s">
        <v>18</v>
      </c>
      <c r="X362" t="s">
        <v>22</v>
      </c>
      <c r="Y362" t="s">
        <v>23</v>
      </c>
      <c r="Z362" t="s">
        <v>24</v>
      </c>
      <c r="AD362" t="s">
        <v>28</v>
      </c>
      <c r="AE362" t="s">
        <v>29</v>
      </c>
      <c r="AF362" t="s">
        <v>30</v>
      </c>
    </row>
    <row r="363" spans="2:35" x14ac:dyDescent="0.3">
      <c r="B363" t="s">
        <v>31</v>
      </c>
      <c r="F363">
        <v>3342.02</v>
      </c>
      <c r="G363">
        <v>3342.02</v>
      </c>
      <c r="H363">
        <v>3342.02</v>
      </c>
      <c r="L363">
        <v>3342.02</v>
      </c>
      <c r="M363">
        <v>3342.02</v>
      </c>
      <c r="N363">
        <v>3342.02</v>
      </c>
      <c r="R363">
        <v>3342.02</v>
      </c>
      <c r="S363">
        <v>3342.02</v>
      </c>
      <c r="T363">
        <v>3342.02</v>
      </c>
      <c r="X363">
        <v>3342.02</v>
      </c>
      <c r="Y363">
        <v>3342.02</v>
      </c>
      <c r="Z363">
        <v>3342.02</v>
      </c>
      <c r="AD363">
        <v>3342.02</v>
      </c>
      <c r="AE363">
        <v>3342.02</v>
      </c>
      <c r="AF363">
        <v>3342.02</v>
      </c>
      <c r="AI363">
        <f ca="1">INDIRECT(ADDRESS('V2-cleaning-time'!AI363,$AJ$3))</f>
        <v>3342.02</v>
      </c>
    </row>
    <row r="364" spans="2:35" x14ac:dyDescent="0.3">
      <c r="B364" t="s">
        <v>32</v>
      </c>
      <c r="F364">
        <v>3071.16</v>
      </c>
      <c r="G364">
        <v>3071.16</v>
      </c>
      <c r="H364">
        <v>3071.16</v>
      </c>
      <c r="L364">
        <v>3071.16</v>
      </c>
      <c r="M364">
        <v>3071.16</v>
      </c>
      <c r="N364">
        <v>3071.16</v>
      </c>
      <c r="R364">
        <v>3071.16</v>
      </c>
      <c r="S364">
        <v>3071.16</v>
      </c>
      <c r="T364">
        <v>3071.16</v>
      </c>
      <c r="X364">
        <v>3071.16</v>
      </c>
      <c r="Y364">
        <v>3071.16</v>
      </c>
      <c r="Z364">
        <v>3071.16</v>
      </c>
      <c r="AD364">
        <v>3071.16</v>
      </c>
      <c r="AE364">
        <v>3071.16</v>
      </c>
      <c r="AF364">
        <v>3071.16</v>
      </c>
    </row>
    <row r="365" spans="2:35" x14ac:dyDescent="0.3">
      <c r="B365" t="s">
        <v>33</v>
      </c>
      <c r="F365">
        <v>2372.9899999999998</v>
      </c>
      <c r="G365">
        <v>2372.9899999999998</v>
      </c>
      <c r="H365">
        <v>2372.9899999999998</v>
      </c>
      <c r="L365">
        <v>2372.9899999999998</v>
      </c>
      <c r="M365">
        <v>2372.9899999999998</v>
      </c>
      <c r="N365">
        <v>2372.9899999999998</v>
      </c>
      <c r="R365">
        <v>2372.9899999999998</v>
      </c>
      <c r="S365">
        <v>2372.9899999999998</v>
      </c>
      <c r="T365">
        <v>2372.9899999999998</v>
      </c>
      <c r="X365">
        <v>2372.9899999999998</v>
      </c>
      <c r="Y365">
        <v>2372.9899999999998</v>
      </c>
      <c r="Z365">
        <v>2372.9899999999998</v>
      </c>
      <c r="AD365">
        <v>2372.9899999999998</v>
      </c>
      <c r="AE365">
        <v>2372.9899999999998</v>
      </c>
      <c r="AF365">
        <v>2372.9899999999998</v>
      </c>
    </row>
    <row r="366" spans="2:35" x14ac:dyDescent="0.3">
      <c r="B366" t="s">
        <v>34</v>
      </c>
      <c r="F366">
        <v>2157.86</v>
      </c>
      <c r="G366">
        <v>2157.86</v>
      </c>
      <c r="H366">
        <v>2157.86</v>
      </c>
      <c r="L366">
        <v>2157.86</v>
      </c>
      <c r="M366">
        <v>2157.86</v>
      </c>
      <c r="N366">
        <v>2157.86</v>
      </c>
      <c r="R366">
        <v>2157.86</v>
      </c>
      <c r="S366">
        <v>2157.86</v>
      </c>
      <c r="T366">
        <v>2157.86</v>
      </c>
      <c r="X366">
        <v>2157.86</v>
      </c>
      <c r="Y366">
        <v>2157.86</v>
      </c>
      <c r="Z366">
        <v>2157.86</v>
      </c>
      <c r="AD366">
        <v>2157.86</v>
      </c>
      <c r="AE366">
        <v>2157.86</v>
      </c>
      <c r="AF366">
        <v>2157.86</v>
      </c>
    </row>
    <row r="367" spans="2:35" x14ac:dyDescent="0.3">
      <c r="B367" t="s">
        <v>35</v>
      </c>
      <c r="F367">
        <v>1622.55</v>
      </c>
      <c r="G367">
        <v>1622.55</v>
      </c>
      <c r="H367">
        <v>1622.55</v>
      </c>
      <c r="L367">
        <v>1622.55</v>
      </c>
      <c r="M367">
        <v>1622.55</v>
      </c>
      <c r="N367">
        <v>1622.55</v>
      </c>
      <c r="R367">
        <v>1622.55</v>
      </c>
      <c r="S367">
        <v>1622.55</v>
      </c>
      <c r="T367">
        <v>1622.55</v>
      </c>
      <c r="X367">
        <v>1622.55</v>
      </c>
      <c r="Y367">
        <v>1622.55</v>
      </c>
      <c r="Z367">
        <v>1622.55</v>
      </c>
      <c r="AD367">
        <v>1622.55</v>
      </c>
      <c r="AE367">
        <v>1622.55</v>
      </c>
      <c r="AF367">
        <v>1622.55</v>
      </c>
    </row>
    <row r="368" spans="2:35" x14ac:dyDescent="0.3">
      <c r="B368" t="s">
        <v>36</v>
      </c>
      <c r="F368">
        <v>1276.33</v>
      </c>
      <c r="G368">
        <v>1276.33</v>
      </c>
      <c r="H368">
        <v>1276.33</v>
      </c>
      <c r="L368">
        <v>1276.33</v>
      </c>
      <c r="M368">
        <v>1276.33</v>
      </c>
      <c r="N368">
        <v>1276.33</v>
      </c>
      <c r="R368">
        <v>1276.33</v>
      </c>
      <c r="S368">
        <v>1276.33</v>
      </c>
      <c r="T368">
        <v>1276.33</v>
      </c>
      <c r="X368">
        <v>1276.33</v>
      </c>
      <c r="Y368">
        <v>1276.33</v>
      </c>
      <c r="Z368">
        <v>1276.33</v>
      </c>
      <c r="AD368">
        <v>1276.33</v>
      </c>
      <c r="AE368">
        <v>1276.33</v>
      </c>
      <c r="AF368">
        <v>1276.33</v>
      </c>
    </row>
    <row r="369" spans="2:35" x14ac:dyDescent="0.3">
      <c r="B369" t="s">
        <v>37</v>
      </c>
      <c r="F369">
        <v>920.48</v>
      </c>
      <c r="G369">
        <v>920.48</v>
      </c>
      <c r="H369">
        <v>920.48</v>
      </c>
      <c r="L369">
        <v>920.48</v>
      </c>
      <c r="M369">
        <v>920.48</v>
      </c>
      <c r="N369">
        <v>920.48</v>
      </c>
      <c r="R369">
        <v>920.48</v>
      </c>
      <c r="S369">
        <v>920.48</v>
      </c>
      <c r="T369">
        <v>920.48</v>
      </c>
      <c r="X369">
        <v>920.48</v>
      </c>
      <c r="Y369">
        <v>920.48</v>
      </c>
      <c r="Z369">
        <v>920.48</v>
      </c>
      <c r="AD369">
        <v>920.48</v>
      </c>
      <c r="AE369">
        <v>920.48</v>
      </c>
      <c r="AF369">
        <v>920.48</v>
      </c>
    </row>
    <row r="370" spans="2:35" x14ac:dyDescent="0.3">
      <c r="B370" t="s">
        <v>38</v>
      </c>
      <c r="F370">
        <v>748.80399999999997</v>
      </c>
      <c r="G370">
        <v>748.80399999999997</v>
      </c>
      <c r="H370">
        <v>748.80399999999997</v>
      </c>
      <c r="L370">
        <v>748.80399999999997</v>
      </c>
      <c r="M370">
        <v>748.80399999999997</v>
      </c>
      <c r="N370">
        <v>748.80399999999997</v>
      </c>
      <c r="R370">
        <v>748.80399999999997</v>
      </c>
      <c r="S370">
        <v>748.80399999999997</v>
      </c>
      <c r="T370">
        <v>748.80399999999997</v>
      </c>
      <c r="X370">
        <v>748.80399999999997</v>
      </c>
      <c r="Y370">
        <v>748.80399999999997</v>
      </c>
      <c r="Z370">
        <v>748.80399999999997</v>
      </c>
      <c r="AD370">
        <v>748.80399999999997</v>
      </c>
      <c r="AE370">
        <v>748.80399999999997</v>
      </c>
      <c r="AF370">
        <v>748.80399999999997</v>
      </c>
    </row>
    <row r="371" spans="2:35" x14ac:dyDescent="0.3">
      <c r="B371" t="s">
        <v>39</v>
      </c>
      <c r="F371">
        <v>471.89699999999999</v>
      </c>
      <c r="G371">
        <v>471.89699999999999</v>
      </c>
      <c r="H371">
        <v>471.89699999999999</v>
      </c>
      <c r="L371">
        <v>471.89699999999999</v>
      </c>
      <c r="M371">
        <v>471.89699999999999</v>
      </c>
      <c r="N371">
        <v>471.89699999999999</v>
      </c>
      <c r="R371">
        <v>471.89699999999999</v>
      </c>
      <c r="S371">
        <v>471.89699999999999</v>
      </c>
      <c r="T371">
        <v>471.89699999999999</v>
      </c>
      <c r="X371">
        <v>471.89699999999999</v>
      </c>
      <c r="Y371">
        <v>471.89699999999999</v>
      </c>
      <c r="Z371">
        <v>471.89699999999999</v>
      </c>
      <c r="AD371">
        <v>471.89699999999999</v>
      </c>
      <c r="AE371">
        <v>471.89699999999999</v>
      </c>
      <c r="AF371">
        <v>471.89699999999999</v>
      </c>
    </row>
    <row r="372" spans="2:35" x14ac:dyDescent="0.3">
      <c r="B372" t="s">
        <v>40</v>
      </c>
      <c r="F372">
        <v>621.76499999999999</v>
      </c>
      <c r="G372">
        <v>621.76499999999999</v>
      </c>
      <c r="H372">
        <v>621.76499999999999</v>
      </c>
      <c r="L372">
        <v>621.76499999999999</v>
      </c>
      <c r="M372">
        <v>621.76499999999999</v>
      </c>
      <c r="N372">
        <v>621.76499999999999</v>
      </c>
      <c r="R372">
        <v>621.76499999999999</v>
      </c>
      <c r="S372">
        <v>621.76499999999999</v>
      </c>
      <c r="T372">
        <v>621.76499999999999</v>
      </c>
      <c r="X372">
        <v>621.76499999999999</v>
      </c>
      <c r="Y372">
        <v>621.76499999999999</v>
      </c>
      <c r="Z372">
        <v>621.76499999999999</v>
      </c>
      <c r="AD372">
        <v>621.76499999999999</v>
      </c>
      <c r="AE372">
        <v>621.76499999999999</v>
      </c>
      <c r="AF372">
        <v>621.76499999999999</v>
      </c>
    </row>
    <row r="373" spans="2:35" x14ac:dyDescent="0.3">
      <c r="B373" t="s">
        <v>41</v>
      </c>
      <c r="F373">
        <v>521.86599999999999</v>
      </c>
      <c r="G373">
        <v>521.86599999999999</v>
      </c>
      <c r="H373">
        <v>521.86599999999999</v>
      </c>
      <c r="L373">
        <v>521.86599999999999</v>
      </c>
      <c r="M373">
        <v>521.86599999999999</v>
      </c>
      <c r="N373">
        <v>521.86599999999999</v>
      </c>
      <c r="R373">
        <v>521.86599999999999</v>
      </c>
      <c r="S373">
        <v>521.86599999999999</v>
      </c>
      <c r="T373">
        <v>521.86599999999999</v>
      </c>
      <c r="X373">
        <v>521.86599999999999</v>
      </c>
      <c r="Y373">
        <v>521.86599999999999</v>
      </c>
      <c r="Z373">
        <v>521.86599999999999</v>
      </c>
      <c r="AD373">
        <v>521.86599999999999</v>
      </c>
      <c r="AE373">
        <v>521.86599999999999</v>
      </c>
      <c r="AF373">
        <v>521.86599999999999</v>
      </c>
    </row>
    <row r="374" spans="2:35" x14ac:dyDescent="0.3">
      <c r="B374" t="s">
        <v>72</v>
      </c>
      <c r="F374" t="s">
        <v>4</v>
      </c>
      <c r="G374" t="s">
        <v>5</v>
      </c>
      <c r="H374" t="s">
        <v>6</v>
      </c>
      <c r="L374" t="s">
        <v>10</v>
      </c>
      <c r="M374" t="s">
        <v>11</v>
      </c>
      <c r="N374" t="s">
        <v>12</v>
      </c>
      <c r="R374" t="s">
        <v>16</v>
      </c>
      <c r="S374" t="s">
        <v>17</v>
      </c>
      <c r="T374" t="s">
        <v>18</v>
      </c>
      <c r="X374" t="s">
        <v>22</v>
      </c>
      <c r="Y374" t="s">
        <v>23</v>
      </c>
      <c r="Z374" t="s">
        <v>24</v>
      </c>
      <c r="AD374" t="s">
        <v>28</v>
      </c>
      <c r="AE374" t="s">
        <v>29</v>
      </c>
      <c r="AF374" t="s">
        <v>30</v>
      </c>
    </row>
    <row r="375" spans="2:35" x14ac:dyDescent="0.3">
      <c r="B375" t="s">
        <v>31</v>
      </c>
      <c r="F375">
        <v>1488.17</v>
      </c>
      <c r="G375">
        <v>1488.17</v>
      </c>
      <c r="H375">
        <v>1488.17</v>
      </c>
      <c r="L375">
        <v>1488.17</v>
      </c>
      <c r="M375">
        <v>1488.17</v>
      </c>
      <c r="N375">
        <v>1488.17</v>
      </c>
      <c r="R375">
        <v>1488.17</v>
      </c>
      <c r="S375">
        <v>1488.17</v>
      </c>
      <c r="T375">
        <v>1488.17</v>
      </c>
      <c r="X375">
        <v>1488.17</v>
      </c>
      <c r="Y375">
        <v>1488.17</v>
      </c>
      <c r="Z375">
        <v>1488.17</v>
      </c>
      <c r="AD375">
        <v>1488.17</v>
      </c>
      <c r="AE375">
        <v>1488.17</v>
      </c>
      <c r="AF375">
        <v>1488.17</v>
      </c>
      <c r="AI375">
        <f ca="1">INDIRECT(ADDRESS('V2-cleaning-time'!AI375,$AJ$3))</f>
        <v>1307.74</v>
      </c>
    </row>
    <row r="376" spans="2:35" x14ac:dyDescent="0.3">
      <c r="B376" t="s">
        <v>32</v>
      </c>
      <c r="F376">
        <v>1307.74</v>
      </c>
      <c r="G376">
        <v>1307.74</v>
      </c>
      <c r="H376">
        <v>1307.74</v>
      </c>
      <c r="L376">
        <v>1307.74</v>
      </c>
      <c r="M376">
        <v>1307.74</v>
      </c>
      <c r="N376">
        <v>1307.74</v>
      </c>
      <c r="R376">
        <v>1307.74</v>
      </c>
      <c r="S376">
        <v>1307.74</v>
      </c>
      <c r="T376">
        <v>1307.74</v>
      </c>
      <c r="X376">
        <v>1307.74</v>
      </c>
      <c r="Y376">
        <v>1307.74</v>
      </c>
      <c r="Z376">
        <v>1307.74</v>
      </c>
      <c r="AD376">
        <v>1307.74</v>
      </c>
      <c r="AE376">
        <v>1307.74</v>
      </c>
      <c r="AF376">
        <v>1307.74</v>
      </c>
    </row>
    <row r="377" spans="2:35" x14ac:dyDescent="0.3">
      <c r="B377" t="s">
        <v>33</v>
      </c>
      <c r="F377">
        <v>1307.74</v>
      </c>
      <c r="G377">
        <v>1307.74</v>
      </c>
      <c r="H377">
        <v>1307.74</v>
      </c>
      <c r="L377">
        <v>1307.74</v>
      </c>
      <c r="M377">
        <v>1307.74</v>
      </c>
      <c r="N377">
        <v>1307.74</v>
      </c>
      <c r="R377">
        <v>1307.74</v>
      </c>
      <c r="S377">
        <v>1307.74</v>
      </c>
      <c r="T377">
        <v>1307.74</v>
      </c>
      <c r="X377">
        <v>1307.74</v>
      </c>
      <c r="Y377">
        <v>1307.74</v>
      </c>
      <c r="Z377">
        <v>1307.74</v>
      </c>
      <c r="AD377">
        <v>1307.74</v>
      </c>
      <c r="AE377">
        <v>1307.74</v>
      </c>
      <c r="AF377">
        <v>1307.74</v>
      </c>
    </row>
    <row r="378" spans="2:35" x14ac:dyDescent="0.3">
      <c r="B378" t="s">
        <v>34</v>
      </c>
      <c r="F378">
        <v>1038.71</v>
      </c>
      <c r="G378">
        <v>1038.71</v>
      </c>
      <c r="H378">
        <v>1038.71</v>
      </c>
      <c r="L378">
        <v>1038.71</v>
      </c>
      <c r="M378">
        <v>1038.71</v>
      </c>
      <c r="N378">
        <v>1038.71</v>
      </c>
      <c r="R378">
        <v>1038.71</v>
      </c>
      <c r="S378">
        <v>1038.71</v>
      </c>
      <c r="T378">
        <v>1038.71</v>
      </c>
      <c r="X378">
        <v>1038.71</v>
      </c>
      <c r="Y378">
        <v>1038.71</v>
      </c>
      <c r="Z378">
        <v>1038.71</v>
      </c>
      <c r="AD378">
        <v>1038.71</v>
      </c>
      <c r="AE378">
        <v>1038.71</v>
      </c>
      <c r="AF378">
        <v>1038.71</v>
      </c>
    </row>
    <row r="379" spans="2:35" x14ac:dyDescent="0.3">
      <c r="B379" t="s">
        <v>35</v>
      </c>
      <c r="F379">
        <v>1000.67</v>
      </c>
      <c r="G379">
        <v>1000.67</v>
      </c>
      <c r="H379">
        <v>1000.67</v>
      </c>
      <c r="L379">
        <v>1000.67</v>
      </c>
      <c r="M379">
        <v>1000.67</v>
      </c>
      <c r="N379">
        <v>1000.67</v>
      </c>
      <c r="R379">
        <v>1000.67</v>
      </c>
      <c r="S379">
        <v>1000.67</v>
      </c>
      <c r="T379">
        <v>1000.67</v>
      </c>
      <c r="X379">
        <v>1000.67</v>
      </c>
      <c r="Y379">
        <v>1000.67</v>
      </c>
      <c r="Z379">
        <v>1000.67</v>
      </c>
      <c r="AD379">
        <v>1000.67</v>
      </c>
      <c r="AE379">
        <v>1000.67</v>
      </c>
      <c r="AF379">
        <v>1000.67</v>
      </c>
    </row>
    <row r="380" spans="2:35" x14ac:dyDescent="0.3">
      <c r="B380" t="s">
        <v>36</v>
      </c>
      <c r="F380">
        <v>753.35799999999995</v>
      </c>
      <c r="G380">
        <v>753.35799999999995</v>
      </c>
      <c r="H380">
        <v>753.35799999999995</v>
      </c>
      <c r="L380">
        <v>753.35799999999995</v>
      </c>
      <c r="M380">
        <v>753.35799999999995</v>
      </c>
      <c r="N380">
        <v>753.35799999999995</v>
      </c>
      <c r="R380">
        <v>753.35799999999995</v>
      </c>
      <c r="S380">
        <v>753.35799999999995</v>
      </c>
      <c r="T380">
        <v>753.35799999999995</v>
      </c>
      <c r="X380">
        <v>753.35799999999995</v>
      </c>
      <c r="Y380">
        <v>753.35799999999995</v>
      </c>
      <c r="Z380">
        <v>753.35799999999995</v>
      </c>
      <c r="AD380">
        <v>753.35799999999995</v>
      </c>
      <c r="AE380">
        <v>753.35799999999995</v>
      </c>
      <c r="AF380">
        <v>753.35799999999995</v>
      </c>
    </row>
    <row r="381" spans="2:35" x14ac:dyDescent="0.3">
      <c r="B381" t="s">
        <v>37</v>
      </c>
      <c r="F381">
        <v>647.78899999999999</v>
      </c>
      <c r="G381">
        <v>647.78899999999999</v>
      </c>
      <c r="H381">
        <v>647.78899999999999</v>
      </c>
      <c r="L381">
        <v>647.78899999999999</v>
      </c>
      <c r="M381">
        <v>647.78899999999999</v>
      </c>
      <c r="N381">
        <v>647.78899999999999</v>
      </c>
      <c r="R381">
        <v>647.78899999999999</v>
      </c>
      <c r="S381">
        <v>647.78899999999999</v>
      </c>
      <c r="T381">
        <v>647.78899999999999</v>
      </c>
      <c r="X381">
        <v>647.78899999999999</v>
      </c>
      <c r="Y381">
        <v>647.78899999999999</v>
      </c>
      <c r="Z381">
        <v>647.78899999999999</v>
      </c>
      <c r="AD381">
        <v>647.78899999999999</v>
      </c>
      <c r="AE381">
        <v>647.78899999999999</v>
      </c>
      <c r="AF381">
        <v>647.78899999999999</v>
      </c>
    </row>
    <row r="382" spans="2:35" x14ac:dyDescent="0.3">
      <c r="B382" t="s">
        <v>38</v>
      </c>
      <c r="F382">
        <v>652.904</v>
      </c>
      <c r="G382">
        <v>652.904</v>
      </c>
      <c r="H382">
        <v>652.904</v>
      </c>
      <c r="L382">
        <v>652.904</v>
      </c>
      <c r="M382">
        <v>652.904</v>
      </c>
      <c r="N382">
        <v>652.904</v>
      </c>
      <c r="R382">
        <v>652.904</v>
      </c>
      <c r="S382">
        <v>652.904</v>
      </c>
      <c r="T382">
        <v>652.904</v>
      </c>
      <c r="X382">
        <v>652.904</v>
      </c>
      <c r="Y382">
        <v>652.904</v>
      </c>
      <c r="Z382">
        <v>652.904</v>
      </c>
      <c r="AD382">
        <v>652.904</v>
      </c>
      <c r="AE382">
        <v>652.904</v>
      </c>
      <c r="AF382">
        <v>652.904</v>
      </c>
    </row>
    <row r="383" spans="2:35" x14ac:dyDescent="0.3">
      <c r="B383" t="s">
        <v>39</v>
      </c>
      <c r="F383">
        <v>338.51900000000001</v>
      </c>
      <c r="G383">
        <v>338.51900000000001</v>
      </c>
      <c r="H383">
        <v>338.51900000000001</v>
      </c>
      <c r="L383">
        <v>338.51900000000001</v>
      </c>
      <c r="M383">
        <v>338.51900000000001</v>
      </c>
      <c r="N383">
        <v>338.51900000000001</v>
      </c>
      <c r="R383">
        <v>338.51900000000001</v>
      </c>
      <c r="S383">
        <v>338.51900000000001</v>
      </c>
      <c r="T383">
        <v>338.51900000000001</v>
      </c>
      <c r="X383">
        <v>338.51900000000001</v>
      </c>
      <c r="Y383">
        <v>338.51900000000001</v>
      </c>
      <c r="Z383">
        <v>338.51900000000001</v>
      </c>
      <c r="AD383">
        <v>338.51900000000001</v>
      </c>
      <c r="AE383">
        <v>338.51900000000001</v>
      </c>
      <c r="AF383">
        <v>338.51900000000001</v>
      </c>
    </row>
    <row r="384" spans="2:35" x14ac:dyDescent="0.3">
      <c r="B384" t="s">
        <v>40</v>
      </c>
      <c r="F384">
        <v>314.91500000000002</v>
      </c>
      <c r="G384">
        <v>314.91500000000002</v>
      </c>
      <c r="H384">
        <v>314.91500000000002</v>
      </c>
      <c r="L384">
        <v>314.91500000000002</v>
      </c>
      <c r="M384">
        <v>314.91500000000002</v>
      </c>
      <c r="N384">
        <v>314.91500000000002</v>
      </c>
      <c r="R384">
        <v>314.91500000000002</v>
      </c>
      <c r="S384">
        <v>314.91500000000002</v>
      </c>
      <c r="T384">
        <v>314.91500000000002</v>
      </c>
      <c r="X384">
        <v>314.91500000000002</v>
      </c>
      <c r="Y384">
        <v>314.91500000000002</v>
      </c>
      <c r="Z384">
        <v>314.91500000000002</v>
      </c>
      <c r="AD384">
        <v>314.91500000000002</v>
      </c>
      <c r="AE384">
        <v>314.91500000000002</v>
      </c>
      <c r="AF384">
        <v>314.91500000000002</v>
      </c>
    </row>
    <row r="385" spans="2:35" x14ac:dyDescent="0.3">
      <c r="B385" t="s">
        <v>41</v>
      </c>
      <c r="F385">
        <v>465.79300000000001</v>
      </c>
      <c r="G385">
        <v>465.79300000000001</v>
      </c>
      <c r="H385">
        <v>465.79300000000001</v>
      </c>
      <c r="L385">
        <v>465.79300000000001</v>
      </c>
      <c r="M385">
        <v>465.79300000000001</v>
      </c>
      <c r="N385">
        <v>465.79300000000001</v>
      </c>
      <c r="R385">
        <v>465.79300000000001</v>
      </c>
      <c r="S385">
        <v>465.79300000000001</v>
      </c>
      <c r="T385">
        <v>465.79300000000001</v>
      </c>
      <c r="X385">
        <v>465.79300000000001</v>
      </c>
      <c r="Y385">
        <v>465.79300000000001</v>
      </c>
      <c r="Z385">
        <v>465.79300000000001</v>
      </c>
      <c r="AD385">
        <v>465.79300000000001</v>
      </c>
      <c r="AE385">
        <v>465.79300000000001</v>
      </c>
      <c r="AF385">
        <v>465.79300000000001</v>
      </c>
    </row>
    <row r="386" spans="2:35" x14ac:dyDescent="0.3">
      <c r="B386" t="s">
        <v>73</v>
      </c>
      <c r="F386" t="s">
        <v>4</v>
      </c>
      <c r="G386" t="s">
        <v>5</v>
      </c>
      <c r="H386" t="s">
        <v>6</v>
      </c>
      <c r="L386" t="s">
        <v>10</v>
      </c>
      <c r="M386" t="s">
        <v>11</v>
      </c>
      <c r="N386" t="s">
        <v>12</v>
      </c>
      <c r="R386" t="s">
        <v>16</v>
      </c>
      <c r="S386" t="s">
        <v>17</v>
      </c>
      <c r="T386" t="s">
        <v>18</v>
      </c>
      <c r="X386" t="s">
        <v>22</v>
      </c>
      <c r="Y386" t="s">
        <v>23</v>
      </c>
      <c r="Z386" t="s">
        <v>24</v>
      </c>
      <c r="AD386" t="s">
        <v>28</v>
      </c>
      <c r="AE386" t="s">
        <v>29</v>
      </c>
      <c r="AF386" t="s">
        <v>30</v>
      </c>
    </row>
    <row r="387" spans="2:35" x14ac:dyDescent="0.3">
      <c r="B387" t="s">
        <v>31</v>
      </c>
      <c r="F387">
        <v>1536.43</v>
      </c>
      <c r="G387">
        <v>1536.43</v>
      </c>
      <c r="H387">
        <v>1536.43</v>
      </c>
      <c r="L387">
        <v>1536.43</v>
      </c>
      <c r="M387">
        <v>1536.43</v>
      </c>
      <c r="N387">
        <v>1536.43</v>
      </c>
      <c r="R387">
        <v>1536.43</v>
      </c>
      <c r="S387">
        <v>1536.43</v>
      </c>
      <c r="T387">
        <v>1536.43</v>
      </c>
      <c r="X387">
        <v>1536.43</v>
      </c>
      <c r="Y387">
        <v>1536.43</v>
      </c>
      <c r="Z387">
        <v>1536.43</v>
      </c>
      <c r="AD387">
        <v>1536.43</v>
      </c>
      <c r="AE387">
        <v>1536.43</v>
      </c>
      <c r="AF387">
        <v>1536.43</v>
      </c>
      <c r="AI387">
        <f ca="1">INDIRECT(ADDRESS('V2-cleaning-time'!AI387,$AJ$3))</f>
        <v>1536.43</v>
      </c>
    </row>
    <row r="388" spans="2:35" x14ac:dyDescent="0.3">
      <c r="B388" t="s">
        <v>32</v>
      </c>
      <c r="F388">
        <v>1239.19</v>
      </c>
      <c r="G388">
        <v>1239.19</v>
      </c>
      <c r="H388">
        <v>1239.19</v>
      </c>
      <c r="L388">
        <v>1239.19</v>
      </c>
      <c r="M388">
        <v>1239.19</v>
      </c>
      <c r="N388">
        <v>1239.19</v>
      </c>
      <c r="R388">
        <v>1239.19</v>
      </c>
      <c r="S388">
        <v>1239.19</v>
      </c>
      <c r="T388">
        <v>1239.19</v>
      </c>
      <c r="X388">
        <v>1239.19</v>
      </c>
      <c r="Y388">
        <v>1239.19</v>
      </c>
      <c r="Z388">
        <v>1239.19</v>
      </c>
      <c r="AD388">
        <v>1239.19</v>
      </c>
      <c r="AE388">
        <v>1239.19</v>
      </c>
      <c r="AF388">
        <v>1239.19</v>
      </c>
    </row>
    <row r="389" spans="2:35" x14ac:dyDescent="0.3">
      <c r="B389" t="s">
        <v>33</v>
      </c>
      <c r="F389">
        <v>1170.43</v>
      </c>
      <c r="G389">
        <v>1170.43</v>
      </c>
      <c r="H389">
        <v>1170.43</v>
      </c>
      <c r="L389">
        <v>1170.43</v>
      </c>
      <c r="M389">
        <v>1170.43</v>
      </c>
      <c r="N389">
        <v>1170.43</v>
      </c>
      <c r="R389">
        <v>1170.43</v>
      </c>
      <c r="S389">
        <v>1170.43</v>
      </c>
      <c r="T389">
        <v>1170.43</v>
      </c>
      <c r="X389">
        <v>1170.43</v>
      </c>
      <c r="Y389">
        <v>1170.43</v>
      </c>
      <c r="Z389">
        <v>1170.43</v>
      </c>
      <c r="AD389">
        <v>1170.43</v>
      </c>
      <c r="AE389">
        <v>1170.43</v>
      </c>
      <c r="AF389">
        <v>1170.43</v>
      </c>
    </row>
    <row r="390" spans="2:35" x14ac:dyDescent="0.3">
      <c r="B390" t="s">
        <v>34</v>
      </c>
      <c r="F390">
        <v>938.23900000000003</v>
      </c>
      <c r="G390">
        <v>938.23900000000003</v>
      </c>
      <c r="H390">
        <v>938.23900000000003</v>
      </c>
      <c r="L390">
        <v>938.23900000000003</v>
      </c>
      <c r="M390">
        <v>938.23900000000003</v>
      </c>
      <c r="N390">
        <v>938.23900000000003</v>
      </c>
      <c r="R390">
        <v>938.23900000000003</v>
      </c>
      <c r="S390">
        <v>938.23900000000003</v>
      </c>
      <c r="T390">
        <v>938.23900000000003</v>
      </c>
      <c r="X390">
        <v>938.23900000000003</v>
      </c>
      <c r="Y390">
        <v>938.23900000000003</v>
      </c>
      <c r="Z390">
        <v>938.23900000000003</v>
      </c>
      <c r="AD390">
        <v>938.23900000000003</v>
      </c>
      <c r="AE390">
        <v>938.23900000000003</v>
      </c>
      <c r="AF390">
        <v>938.23900000000003</v>
      </c>
    </row>
    <row r="391" spans="2:35" x14ac:dyDescent="0.3">
      <c r="B391" t="s">
        <v>35</v>
      </c>
      <c r="F391">
        <v>796.51499999999999</v>
      </c>
      <c r="G391">
        <v>796.51499999999999</v>
      </c>
      <c r="H391">
        <v>796.51499999999999</v>
      </c>
      <c r="L391">
        <v>796.51499999999999</v>
      </c>
      <c r="M391">
        <v>796.51499999999999</v>
      </c>
      <c r="N391">
        <v>796.51499999999999</v>
      </c>
      <c r="R391">
        <v>796.51499999999999</v>
      </c>
      <c r="S391">
        <v>796.51499999999999</v>
      </c>
      <c r="T391">
        <v>796.51499999999999</v>
      </c>
      <c r="X391">
        <v>796.51499999999999</v>
      </c>
      <c r="Y391">
        <v>796.51499999999999</v>
      </c>
      <c r="Z391">
        <v>796.51499999999999</v>
      </c>
      <c r="AD391">
        <v>796.51499999999999</v>
      </c>
      <c r="AE391">
        <v>796.51499999999999</v>
      </c>
      <c r="AF391">
        <v>796.51499999999999</v>
      </c>
    </row>
    <row r="392" spans="2:35" x14ac:dyDescent="0.3">
      <c r="B392" t="s">
        <v>36</v>
      </c>
      <c r="F392">
        <v>674.23099999999999</v>
      </c>
      <c r="G392">
        <v>674.23099999999999</v>
      </c>
      <c r="H392">
        <v>674.23099999999999</v>
      </c>
      <c r="L392">
        <v>674.23099999999999</v>
      </c>
      <c r="M392">
        <v>674.23099999999999</v>
      </c>
      <c r="N392">
        <v>674.23099999999999</v>
      </c>
      <c r="R392">
        <v>674.23099999999999</v>
      </c>
      <c r="S392">
        <v>674.23099999999999</v>
      </c>
      <c r="T392">
        <v>674.23099999999999</v>
      </c>
      <c r="X392">
        <v>674.23099999999999</v>
      </c>
      <c r="Y392">
        <v>674.23099999999999</v>
      </c>
      <c r="Z392">
        <v>674.23099999999999</v>
      </c>
      <c r="AD392">
        <v>674.23099999999999</v>
      </c>
      <c r="AE392">
        <v>674.23099999999999</v>
      </c>
      <c r="AF392">
        <v>674.23099999999999</v>
      </c>
    </row>
    <row r="393" spans="2:35" x14ac:dyDescent="0.3">
      <c r="B393" t="s">
        <v>37</v>
      </c>
      <c r="F393">
        <v>624.80200000000002</v>
      </c>
      <c r="G393">
        <v>624.80200000000002</v>
      </c>
      <c r="H393">
        <v>624.80200000000002</v>
      </c>
      <c r="L393">
        <v>624.80200000000002</v>
      </c>
      <c r="M393">
        <v>624.80200000000002</v>
      </c>
      <c r="N393">
        <v>624.80200000000002</v>
      </c>
      <c r="R393">
        <v>624.80200000000002</v>
      </c>
      <c r="S393">
        <v>624.80200000000002</v>
      </c>
      <c r="T393">
        <v>624.80200000000002</v>
      </c>
      <c r="X393">
        <v>624.80200000000002</v>
      </c>
      <c r="Y393">
        <v>624.80200000000002</v>
      </c>
      <c r="Z393">
        <v>624.80200000000002</v>
      </c>
      <c r="AD393">
        <v>624.80200000000002</v>
      </c>
      <c r="AE393">
        <v>624.80200000000002</v>
      </c>
      <c r="AF393">
        <v>624.80200000000002</v>
      </c>
    </row>
    <row r="394" spans="2:35" x14ac:dyDescent="0.3">
      <c r="B394" t="s">
        <v>38</v>
      </c>
      <c r="F394">
        <v>450.34199999999998</v>
      </c>
      <c r="G394">
        <v>450.34199999999998</v>
      </c>
      <c r="H394">
        <v>450.34199999999998</v>
      </c>
      <c r="L394">
        <v>450.34199999999998</v>
      </c>
      <c r="M394">
        <v>450.34199999999998</v>
      </c>
      <c r="N394">
        <v>450.34199999999998</v>
      </c>
      <c r="R394">
        <v>450.34199999999998</v>
      </c>
      <c r="S394">
        <v>450.34199999999998</v>
      </c>
      <c r="T394">
        <v>450.34199999999998</v>
      </c>
      <c r="X394">
        <v>450.34199999999998</v>
      </c>
      <c r="Y394">
        <v>450.34199999999998</v>
      </c>
      <c r="Z394">
        <v>450.34199999999998</v>
      </c>
      <c r="AD394">
        <v>450.34199999999998</v>
      </c>
      <c r="AE394">
        <v>450.34199999999998</v>
      </c>
      <c r="AF394">
        <v>450.34199999999998</v>
      </c>
    </row>
    <row r="395" spans="2:35" x14ac:dyDescent="0.3">
      <c r="B395" t="s">
        <v>39</v>
      </c>
      <c r="F395">
        <v>371.82799999999997</v>
      </c>
      <c r="G395">
        <v>371.82799999999997</v>
      </c>
      <c r="H395">
        <v>371.82799999999997</v>
      </c>
      <c r="L395">
        <v>371.82799999999997</v>
      </c>
      <c r="M395">
        <v>371.82799999999997</v>
      </c>
      <c r="N395">
        <v>371.82799999999997</v>
      </c>
      <c r="R395">
        <v>371.82799999999997</v>
      </c>
      <c r="S395">
        <v>371.82799999999997</v>
      </c>
      <c r="T395">
        <v>371.82799999999997</v>
      </c>
      <c r="X395">
        <v>371.82799999999997</v>
      </c>
      <c r="Y395">
        <v>371.82799999999997</v>
      </c>
      <c r="Z395">
        <v>371.82799999999997</v>
      </c>
      <c r="AD395">
        <v>371.82799999999997</v>
      </c>
      <c r="AE395">
        <v>371.82799999999997</v>
      </c>
      <c r="AF395">
        <v>371.82799999999997</v>
      </c>
    </row>
    <row r="396" spans="2:35" x14ac:dyDescent="0.3">
      <c r="B396" t="s">
        <v>40</v>
      </c>
      <c r="F396">
        <v>213.745</v>
      </c>
      <c r="G396">
        <v>213.745</v>
      </c>
      <c r="H396">
        <v>213.745</v>
      </c>
      <c r="L396">
        <v>213.745</v>
      </c>
      <c r="M396">
        <v>213.745</v>
      </c>
      <c r="N396">
        <v>213.745</v>
      </c>
      <c r="R396">
        <v>213.745</v>
      </c>
      <c r="S396">
        <v>213.745</v>
      </c>
      <c r="T396">
        <v>213.745</v>
      </c>
      <c r="X396">
        <v>213.745</v>
      </c>
      <c r="Y396">
        <v>213.745</v>
      </c>
      <c r="Z396">
        <v>213.745</v>
      </c>
      <c r="AD396">
        <v>213.745</v>
      </c>
      <c r="AE396">
        <v>213.745</v>
      </c>
      <c r="AF396">
        <v>213.745</v>
      </c>
    </row>
    <row r="397" spans="2:35" x14ac:dyDescent="0.3">
      <c r="B397" t="s">
        <v>41</v>
      </c>
      <c r="F397">
        <v>703.91200000000003</v>
      </c>
      <c r="G397">
        <v>703.91200000000003</v>
      </c>
      <c r="H397">
        <v>703.91200000000003</v>
      </c>
      <c r="L397">
        <v>703.91200000000003</v>
      </c>
      <c r="M397">
        <v>703.91200000000003</v>
      </c>
      <c r="N397">
        <v>703.91200000000003</v>
      </c>
      <c r="R397">
        <v>703.91200000000003</v>
      </c>
      <c r="S397">
        <v>703.91200000000003</v>
      </c>
      <c r="T397">
        <v>703.91200000000003</v>
      </c>
      <c r="X397">
        <v>703.91200000000003</v>
      </c>
      <c r="Y397">
        <v>703.91200000000003</v>
      </c>
      <c r="Z397">
        <v>703.91200000000003</v>
      </c>
      <c r="AD397">
        <v>703.91200000000003</v>
      </c>
      <c r="AE397">
        <v>703.91200000000003</v>
      </c>
      <c r="AF397">
        <v>703.91200000000003</v>
      </c>
    </row>
    <row r="398" spans="2:35" x14ac:dyDescent="0.3">
      <c r="B398" t="s">
        <v>74</v>
      </c>
      <c r="F398" t="s">
        <v>4</v>
      </c>
      <c r="G398" t="s">
        <v>5</v>
      </c>
      <c r="H398" t="s">
        <v>6</v>
      </c>
      <c r="L398" t="s">
        <v>10</v>
      </c>
      <c r="M398" t="s">
        <v>11</v>
      </c>
      <c r="N398" t="s">
        <v>12</v>
      </c>
      <c r="R398" t="s">
        <v>16</v>
      </c>
      <c r="S398" t="s">
        <v>17</v>
      </c>
      <c r="T398" t="s">
        <v>18</v>
      </c>
      <c r="X398" t="s">
        <v>22</v>
      </c>
      <c r="Y398" t="s">
        <v>23</v>
      </c>
      <c r="Z398" t="s">
        <v>24</v>
      </c>
      <c r="AD398" t="s">
        <v>28</v>
      </c>
      <c r="AE398" t="s">
        <v>29</v>
      </c>
      <c r="AF398" t="s">
        <v>30</v>
      </c>
    </row>
    <row r="399" spans="2:35" x14ac:dyDescent="0.3">
      <c r="B399" t="s">
        <v>31</v>
      </c>
      <c r="F399">
        <v>1776.57</v>
      </c>
      <c r="G399">
        <v>1776.57</v>
      </c>
      <c r="H399">
        <v>1776.57</v>
      </c>
      <c r="L399">
        <v>1776.57</v>
      </c>
      <c r="M399">
        <v>1776.57</v>
      </c>
      <c r="N399">
        <v>1776.57</v>
      </c>
      <c r="R399">
        <v>1776.57</v>
      </c>
      <c r="S399">
        <v>1776.57</v>
      </c>
      <c r="T399">
        <v>1776.57</v>
      </c>
      <c r="X399">
        <v>1776.57</v>
      </c>
      <c r="Y399">
        <v>1776.57</v>
      </c>
      <c r="Z399">
        <v>1776.57</v>
      </c>
      <c r="AD399">
        <v>1776.57</v>
      </c>
      <c r="AE399">
        <v>1776.57</v>
      </c>
      <c r="AF399">
        <v>1776.57</v>
      </c>
      <c r="AI399">
        <f ca="1">INDIRECT(ADDRESS('V2-cleaning-time'!AI399,$AJ$3))</f>
        <v>1776.57</v>
      </c>
    </row>
    <row r="400" spans="2:35" x14ac:dyDescent="0.3">
      <c r="B400" t="s">
        <v>32</v>
      </c>
      <c r="F400">
        <v>1414.07</v>
      </c>
      <c r="G400">
        <v>1414.07</v>
      </c>
      <c r="H400">
        <v>1414.07</v>
      </c>
      <c r="L400">
        <v>1414.07</v>
      </c>
      <c r="M400">
        <v>1414.07</v>
      </c>
      <c r="N400">
        <v>1414.07</v>
      </c>
      <c r="R400">
        <v>1414.07</v>
      </c>
      <c r="S400">
        <v>1414.07</v>
      </c>
      <c r="T400">
        <v>1414.07</v>
      </c>
      <c r="X400">
        <v>1414.07</v>
      </c>
      <c r="Y400">
        <v>1414.07</v>
      </c>
      <c r="Z400">
        <v>1414.07</v>
      </c>
      <c r="AD400">
        <v>1414.07</v>
      </c>
      <c r="AE400">
        <v>1414.07</v>
      </c>
      <c r="AF400">
        <v>1414.07</v>
      </c>
    </row>
    <row r="401" spans="2:35" x14ac:dyDescent="0.3">
      <c r="B401" t="s">
        <v>33</v>
      </c>
      <c r="F401">
        <v>1125.95</v>
      </c>
      <c r="G401">
        <v>1125.95</v>
      </c>
      <c r="H401">
        <v>1125.95</v>
      </c>
      <c r="L401">
        <v>1125.95</v>
      </c>
      <c r="M401">
        <v>1125.95</v>
      </c>
      <c r="N401">
        <v>1125.95</v>
      </c>
      <c r="R401">
        <v>1125.95</v>
      </c>
      <c r="S401">
        <v>1125.95</v>
      </c>
      <c r="T401">
        <v>1125.95</v>
      </c>
      <c r="X401">
        <v>1125.95</v>
      </c>
      <c r="Y401">
        <v>1125.95</v>
      </c>
      <c r="Z401">
        <v>1125.95</v>
      </c>
      <c r="AD401">
        <v>1125.95</v>
      </c>
      <c r="AE401">
        <v>1125.95</v>
      </c>
      <c r="AF401">
        <v>1125.95</v>
      </c>
    </row>
    <row r="402" spans="2:35" x14ac:dyDescent="0.3">
      <c r="B402" t="s">
        <v>34</v>
      </c>
      <c r="F402">
        <v>1070.4000000000001</v>
      </c>
      <c r="G402">
        <v>1070.4000000000001</v>
      </c>
      <c r="H402">
        <v>1070.4000000000001</v>
      </c>
      <c r="L402">
        <v>1070.4000000000001</v>
      </c>
      <c r="M402">
        <v>1070.4000000000001</v>
      </c>
      <c r="N402">
        <v>1070.4000000000001</v>
      </c>
      <c r="R402">
        <v>1070.4000000000001</v>
      </c>
      <c r="S402">
        <v>1070.4000000000001</v>
      </c>
      <c r="T402">
        <v>1070.4000000000001</v>
      </c>
      <c r="X402">
        <v>1070.4000000000001</v>
      </c>
      <c r="Y402">
        <v>1070.4000000000001</v>
      </c>
      <c r="Z402">
        <v>1070.4000000000001</v>
      </c>
      <c r="AD402">
        <v>1070.4000000000001</v>
      </c>
      <c r="AE402">
        <v>1070.4000000000001</v>
      </c>
      <c r="AF402">
        <v>1070.4000000000001</v>
      </c>
    </row>
    <row r="403" spans="2:35" x14ac:dyDescent="0.3">
      <c r="B403" t="s">
        <v>35</v>
      </c>
      <c r="F403">
        <v>840.35299999999995</v>
      </c>
      <c r="G403">
        <v>840.35299999999995</v>
      </c>
      <c r="H403">
        <v>840.35299999999995</v>
      </c>
      <c r="L403">
        <v>840.35299999999995</v>
      </c>
      <c r="M403">
        <v>840.35299999999995</v>
      </c>
      <c r="N403">
        <v>840.35299999999995</v>
      </c>
      <c r="R403">
        <v>840.35299999999995</v>
      </c>
      <c r="S403">
        <v>840.35299999999995</v>
      </c>
      <c r="T403">
        <v>840.35299999999995</v>
      </c>
      <c r="X403">
        <v>840.35299999999995</v>
      </c>
      <c r="Y403">
        <v>840.35299999999995</v>
      </c>
      <c r="Z403">
        <v>840.35299999999995</v>
      </c>
      <c r="AD403">
        <v>840.35299999999995</v>
      </c>
      <c r="AE403">
        <v>840.35299999999995</v>
      </c>
      <c r="AF403">
        <v>840.35299999999995</v>
      </c>
    </row>
    <row r="404" spans="2:35" x14ac:dyDescent="0.3">
      <c r="B404" t="s">
        <v>36</v>
      </c>
      <c r="F404">
        <v>840.35299999999995</v>
      </c>
      <c r="G404">
        <v>840.35299999999995</v>
      </c>
      <c r="H404">
        <v>840.35299999999995</v>
      </c>
      <c r="L404">
        <v>840.35299999999995</v>
      </c>
      <c r="M404">
        <v>840.35299999999995</v>
      </c>
      <c r="N404">
        <v>840.35299999999995</v>
      </c>
      <c r="R404">
        <v>840.35299999999995</v>
      </c>
      <c r="S404">
        <v>840.35299999999995</v>
      </c>
      <c r="T404">
        <v>840.35299999999995</v>
      </c>
      <c r="X404">
        <v>840.35299999999995</v>
      </c>
      <c r="Y404">
        <v>840.35299999999995</v>
      </c>
      <c r="Z404">
        <v>840.35299999999995</v>
      </c>
      <c r="AD404">
        <v>840.35299999999995</v>
      </c>
      <c r="AE404">
        <v>840.35299999999995</v>
      </c>
      <c r="AF404">
        <v>840.35299999999995</v>
      </c>
    </row>
    <row r="405" spans="2:35" x14ac:dyDescent="0.3">
      <c r="B405" t="s">
        <v>37</v>
      </c>
      <c r="F405">
        <v>905.59100000000001</v>
      </c>
      <c r="G405">
        <v>905.59100000000001</v>
      </c>
      <c r="H405">
        <v>905.59100000000001</v>
      </c>
      <c r="L405">
        <v>905.59100000000001</v>
      </c>
      <c r="M405">
        <v>905.59100000000001</v>
      </c>
      <c r="N405">
        <v>905.59100000000001</v>
      </c>
      <c r="R405">
        <v>905.59100000000001</v>
      </c>
      <c r="S405">
        <v>905.59100000000001</v>
      </c>
      <c r="T405">
        <v>905.59100000000001</v>
      </c>
      <c r="X405">
        <v>905.59100000000001</v>
      </c>
      <c r="Y405">
        <v>905.59100000000001</v>
      </c>
      <c r="Z405">
        <v>905.59100000000001</v>
      </c>
      <c r="AD405">
        <v>905.59100000000001</v>
      </c>
      <c r="AE405">
        <v>905.59100000000001</v>
      </c>
      <c r="AF405">
        <v>905.59100000000001</v>
      </c>
    </row>
    <row r="406" spans="2:35" x14ac:dyDescent="0.3">
      <c r="B406" t="s">
        <v>38</v>
      </c>
      <c r="F406">
        <v>867.06</v>
      </c>
      <c r="G406">
        <v>867.06</v>
      </c>
      <c r="H406">
        <v>867.06</v>
      </c>
      <c r="L406">
        <v>867.06</v>
      </c>
      <c r="M406">
        <v>867.06</v>
      </c>
      <c r="N406">
        <v>867.06</v>
      </c>
      <c r="R406">
        <v>867.06</v>
      </c>
      <c r="S406">
        <v>867.06</v>
      </c>
      <c r="T406">
        <v>867.06</v>
      </c>
      <c r="X406">
        <v>867.06</v>
      </c>
      <c r="Y406">
        <v>867.06</v>
      </c>
      <c r="Z406">
        <v>867.06</v>
      </c>
      <c r="AD406">
        <v>867.06</v>
      </c>
      <c r="AE406">
        <v>867.06</v>
      </c>
      <c r="AF406">
        <v>867.06</v>
      </c>
    </row>
    <row r="407" spans="2:35" x14ac:dyDescent="0.3">
      <c r="B407" t="s">
        <v>39</v>
      </c>
      <c r="F407">
        <v>595.71500000000003</v>
      </c>
      <c r="G407">
        <v>595.71500000000003</v>
      </c>
      <c r="H407">
        <v>595.71500000000003</v>
      </c>
      <c r="L407">
        <v>595.71500000000003</v>
      </c>
      <c r="M407">
        <v>595.71500000000003</v>
      </c>
      <c r="N407">
        <v>595.71500000000003</v>
      </c>
      <c r="R407">
        <v>595.71500000000003</v>
      </c>
      <c r="S407">
        <v>595.71500000000003</v>
      </c>
      <c r="T407">
        <v>595.71500000000003</v>
      </c>
      <c r="X407">
        <v>595.71500000000003</v>
      </c>
      <c r="Y407">
        <v>595.71500000000003</v>
      </c>
      <c r="Z407">
        <v>595.71500000000003</v>
      </c>
      <c r="AD407">
        <v>595.71500000000003</v>
      </c>
      <c r="AE407">
        <v>595.71500000000003</v>
      </c>
      <c r="AF407">
        <v>595.71500000000003</v>
      </c>
    </row>
    <row r="408" spans="2:35" x14ac:dyDescent="0.3">
      <c r="B408" t="s">
        <v>40</v>
      </c>
      <c r="F408">
        <v>470.21</v>
      </c>
      <c r="G408">
        <v>470.21</v>
      </c>
      <c r="H408">
        <v>470.21</v>
      </c>
      <c r="L408">
        <v>470.21</v>
      </c>
      <c r="M408">
        <v>470.21</v>
      </c>
      <c r="N408">
        <v>470.21</v>
      </c>
      <c r="R408">
        <v>470.21</v>
      </c>
      <c r="S408">
        <v>470.21</v>
      </c>
      <c r="T408">
        <v>470.21</v>
      </c>
      <c r="X408">
        <v>470.21</v>
      </c>
      <c r="Y408">
        <v>470.21</v>
      </c>
      <c r="Z408">
        <v>470.21</v>
      </c>
      <c r="AD408">
        <v>470.21</v>
      </c>
      <c r="AE408">
        <v>470.21</v>
      </c>
      <c r="AF408">
        <v>470.21</v>
      </c>
    </row>
    <row r="409" spans="2:35" x14ac:dyDescent="0.3">
      <c r="B409" t="s">
        <v>41</v>
      </c>
      <c r="F409">
        <v>416.44600000000003</v>
      </c>
      <c r="G409">
        <v>416.44600000000003</v>
      </c>
      <c r="H409">
        <v>416.44600000000003</v>
      </c>
      <c r="L409">
        <v>416.44600000000003</v>
      </c>
      <c r="M409">
        <v>416.44600000000003</v>
      </c>
      <c r="N409">
        <v>416.44600000000003</v>
      </c>
      <c r="R409">
        <v>416.44600000000003</v>
      </c>
      <c r="S409">
        <v>416.44600000000003</v>
      </c>
      <c r="T409">
        <v>416.44600000000003</v>
      </c>
      <c r="X409">
        <v>416.44600000000003</v>
      </c>
      <c r="Y409">
        <v>416.44600000000003</v>
      </c>
      <c r="Z409">
        <v>416.44600000000003</v>
      </c>
      <c r="AD409">
        <v>416.44600000000003</v>
      </c>
      <c r="AE409">
        <v>416.44600000000003</v>
      </c>
      <c r="AF409">
        <v>416.44600000000003</v>
      </c>
    </row>
    <row r="410" spans="2:35" x14ac:dyDescent="0.3">
      <c r="B410" t="s">
        <v>75</v>
      </c>
      <c r="F410" t="s">
        <v>4</v>
      </c>
      <c r="G410" t="s">
        <v>5</v>
      </c>
      <c r="H410" t="s">
        <v>6</v>
      </c>
      <c r="L410" t="s">
        <v>10</v>
      </c>
      <c r="M410" t="s">
        <v>11</v>
      </c>
      <c r="N410" t="s">
        <v>12</v>
      </c>
      <c r="R410" t="s">
        <v>16</v>
      </c>
      <c r="S410" t="s">
        <v>17</v>
      </c>
      <c r="T410" t="s">
        <v>18</v>
      </c>
      <c r="X410" t="s">
        <v>22</v>
      </c>
      <c r="Y410" t="s">
        <v>23</v>
      </c>
      <c r="Z410" t="s">
        <v>24</v>
      </c>
      <c r="AD410" t="s">
        <v>28</v>
      </c>
      <c r="AE410" t="s">
        <v>29</v>
      </c>
      <c r="AF410" t="s">
        <v>30</v>
      </c>
    </row>
    <row r="411" spans="2:35" x14ac:dyDescent="0.3">
      <c r="B411" t="s">
        <v>31</v>
      </c>
      <c r="F411">
        <v>943.41700000000003</v>
      </c>
      <c r="G411">
        <v>943.41700000000003</v>
      </c>
      <c r="H411">
        <v>943.41700000000003</v>
      </c>
      <c r="L411">
        <v>943.41700000000003</v>
      </c>
      <c r="M411">
        <v>943.41700000000003</v>
      </c>
      <c r="N411">
        <v>943.41700000000003</v>
      </c>
      <c r="R411">
        <v>943.41700000000003</v>
      </c>
      <c r="S411">
        <v>943.41700000000003</v>
      </c>
      <c r="T411">
        <v>943.41700000000003</v>
      </c>
      <c r="X411">
        <v>943.41700000000003</v>
      </c>
      <c r="Y411">
        <v>943.41700000000003</v>
      </c>
      <c r="Z411">
        <v>943.41700000000003</v>
      </c>
      <c r="AD411">
        <v>943.41700000000003</v>
      </c>
      <c r="AE411">
        <v>943.41700000000003</v>
      </c>
      <c r="AF411">
        <v>943.41700000000003</v>
      </c>
      <c r="AI411">
        <f ca="1">INDIRECT(ADDRESS('V2-cleaning-time'!AI411,$AJ$3))</f>
        <v>490.41</v>
      </c>
    </row>
    <row r="412" spans="2:35" x14ac:dyDescent="0.3">
      <c r="B412" t="s">
        <v>32</v>
      </c>
      <c r="F412">
        <v>856.63599999999997</v>
      </c>
      <c r="G412">
        <v>856.63599999999997</v>
      </c>
      <c r="H412">
        <v>856.63599999999997</v>
      </c>
      <c r="L412">
        <v>856.63599999999997</v>
      </c>
      <c r="M412">
        <v>856.63599999999997</v>
      </c>
      <c r="N412">
        <v>856.63599999999997</v>
      </c>
      <c r="R412">
        <v>856.63599999999997</v>
      </c>
      <c r="S412">
        <v>856.63599999999997</v>
      </c>
      <c r="T412">
        <v>856.63599999999997</v>
      </c>
      <c r="X412">
        <v>856.63599999999997</v>
      </c>
      <c r="Y412">
        <v>856.63599999999997</v>
      </c>
      <c r="Z412">
        <v>856.63599999999997</v>
      </c>
      <c r="AD412">
        <v>856.63599999999997</v>
      </c>
      <c r="AE412">
        <v>856.63599999999997</v>
      </c>
      <c r="AF412">
        <v>856.63599999999997</v>
      </c>
    </row>
    <row r="413" spans="2:35" x14ac:dyDescent="0.3">
      <c r="B413" t="s">
        <v>33</v>
      </c>
      <c r="F413">
        <v>610.42700000000002</v>
      </c>
      <c r="G413">
        <v>610.42700000000002</v>
      </c>
      <c r="H413">
        <v>610.42700000000002</v>
      </c>
      <c r="L413">
        <v>610.42700000000002</v>
      </c>
      <c r="M413">
        <v>610.42700000000002</v>
      </c>
      <c r="N413">
        <v>610.42700000000002</v>
      </c>
      <c r="R413">
        <v>610.42700000000002</v>
      </c>
      <c r="S413">
        <v>610.42700000000002</v>
      </c>
      <c r="T413">
        <v>610.42700000000002</v>
      </c>
      <c r="X413">
        <v>610.42700000000002</v>
      </c>
      <c r="Y413">
        <v>610.42700000000002</v>
      </c>
      <c r="Z413">
        <v>610.42700000000002</v>
      </c>
      <c r="AD413">
        <v>610.42700000000002</v>
      </c>
      <c r="AE413">
        <v>610.42700000000002</v>
      </c>
      <c r="AF413">
        <v>610.42700000000002</v>
      </c>
    </row>
    <row r="414" spans="2:35" x14ac:dyDescent="0.3">
      <c r="B414" t="s">
        <v>34</v>
      </c>
      <c r="F414">
        <v>490.41</v>
      </c>
      <c r="G414">
        <v>490.41</v>
      </c>
      <c r="H414">
        <v>490.41</v>
      </c>
      <c r="L414">
        <v>490.41</v>
      </c>
      <c r="M414">
        <v>490.41</v>
      </c>
      <c r="N414">
        <v>490.41</v>
      </c>
      <c r="R414">
        <v>490.41</v>
      </c>
      <c r="S414">
        <v>490.41</v>
      </c>
      <c r="T414">
        <v>490.41</v>
      </c>
      <c r="X414">
        <v>490.41</v>
      </c>
      <c r="Y414">
        <v>490.41</v>
      </c>
      <c r="Z414">
        <v>490.41</v>
      </c>
      <c r="AD414">
        <v>490.41</v>
      </c>
      <c r="AE414">
        <v>490.41</v>
      </c>
      <c r="AF414">
        <v>490.41</v>
      </c>
    </row>
    <row r="415" spans="2:35" x14ac:dyDescent="0.3">
      <c r="B415" t="s">
        <v>35</v>
      </c>
      <c r="F415">
        <v>505.74700000000001</v>
      </c>
      <c r="G415">
        <v>505.74700000000001</v>
      </c>
      <c r="H415">
        <v>505.74700000000001</v>
      </c>
      <c r="L415">
        <v>505.74700000000001</v>
      </c>
      <c r="M415">
        <v>505.74700000000001</v>
      </c>
      <c r="N415">
        <v>505.74700000000001</v>
      </c>
      <c r="R415">
        <v>505.74700000000001</v>
      </c>
      <c r="S415">
        <v>505.74700000000001</v>
      </c>
      <c r="T415">
        <v>505.74700000000001</v>
      </c>
      <c r="X415">
        <v>505.74700000000001</v>
      </c>
      <c r="Y415">
        <v>505.74700000000001</v>
      </c>
      <c r="Z415">
        <v>505.74700000000001</v>
      </c>
      <c r="AD415">
        <v>505.74700000000001</v>
      </c>
      <c r="AE415">
        <v>505.74700000000001</v>
      </c>
      <c r="AF415">
        <v>505.74700000000001</v>
      </c>
    </row>
    <row r="416" spans="2:35" x14ac:dyDescent="0.3">
      <c r="B416" t="s">
        <v>36</v>
      </c>
      <c r="F416">
        <v>421.48</v>
      </c>
      <c r="G416">
        <v>421.48</v>
      </c>
      <c r="H416">
        <v>421.48</v>
      </c>
      <c r="L416">
        <v>421.48</v>
      </c>
      <c r="M416">
        <v>421.48</v>
      </c>
      <c r="N416">
        <v>421.48</v>
      </c>
      <c r="R416">
        <v>421.48</v>
      </c>
      <c r="S416">
        <v>421.48</v>
      </c>
      <c r="T416">
        <v>421.48</v>
      </c>
      <c r="X416">
        <v>421.48</v>
      </c>
      <c r="Y416">
        <v>421.48</v>
      </c>
      <c r="Z416">
        <v>421.48</v>
      </c>
      <c r="AD416">
        <v>421.48</v>
      </c>
      <c r="AE416">
        <v>421.48</v>
      </c>
      <c r="AF416">
        <v>421.48</v>
      </c>
    </row>
    <row r="417" spans="2:35" x14ac:dyDescent="0.3">
      <c r="B417" t="s">
        <v>37</v>
      </c>
      <c r="F417">
        <v>327.34899999999999</v>
      </c>
      <c r="G417">
        <v>327.34899999999999</v>
      </c>
      <c r="H417">
        <v>327.34899999999999</v>
      </c>
      <c r="L417">
        <v>327.34899999999999</v>
      </c>
      <c r="M417">
        <v>327.34899999999999</v>
      </c>
      <c r="N417">
        <v>327.34899999999999</v>
      </c>
      <c r="R417">
        <v>327.34899999999999</v>
      </c>
      <c r="S417">
        <v>327.34899999999999</v>
      </c>
      <c r="T417">
        <v>327.34899999999999</v>
      </c>
      <c r="X417">
        <v>327.34899999999999</v>
      </c>
      <c r="Y417">
        <v>327.34899999999999</v>
      </c>
      <c r="Z417">
        <v>327.34899999999999</v>
      </c>
      <c r="AD417">
        <v>327.34899999999999</v>
      </c>
      <c r="AE417">
        <v>327.34899999999999</v>
      </c>
      <c r="AF417">
        <v>327.34899999999999</v>
      </c>
    </row>
    <row r="418" spans="2:35" x14ac:dyDescent="0.3">
      <c r="B418" t="s">
        <v>38</v>
      </c>
      <c r="F418">
        <v>296.96100000000001</v>
      </c>
      <c r="G418">
        <v>296.96100000000001</v>
      </c>
      <c r="H418">
        <v>296.96100000000001</v>
      </c>
      <c r="L418">
        <v>296.96100000000001</v>
      </c>
      <c r="M418">
        <v>296.96100000000001</v>
      </c>
      <c r="N418">
        <v>296.96100000000001</v>
      </c>
      <c r="R418">
        <v>296.96100000000001</v>
      </c>
      <c r="S418">
        <v>296.96100000000001</v>
      </c>
      <c r="T418">
        <v>296.96100000000001</v>
      </c>
      <c r="X418">
        <v>296.96100000000001</v>
      </c>
      <c r="Y418">
        <v>296.96100000000001</v>
      </c>
      <c r="Z418">
        <v>296.96100000000001</v>
      </c>
      <c r="AD418">
        <v>296.96100000000001</v>
      </c>
      <c r="AE418">
        <v>296.96100000000001</v>
      </c>
      <c r="AF418">
        <v>296.96100000000001</v>
      </c>
    </row>
    <row r="419" spans="2:35" x14ac:dyDescent="0.3">
      <c r="B419" t="s">
        <v>39</v>
      </c>
      <c r="F419">
        <v>236.94</v>
      </c>
      <c r="G419">
        <v>236.94</v>
      </c>
      <c r="H419">
        <v>236.94</v>
      </c>
      <c r="L419">
        <v>236.94</v>
      </c>
      <c r="M419">
        <v>236.94</v>
      </c>
      <c r="N419">
        <v>236.94</v>
      </c>
      <c r="R419">
        <v>236.94</v>
      </c>
      <c r="S419">
        <v>236.94</v>
      </c>
      <c r="T419">
        <v>236.94</v>
      </c>
      <c r="X419">
        <v>236.94</v>
      </c>
      <c r="Y419">
        <v>236.94</v>
      </c>
      <c r="Z419">
        <v>236.94</v>
      </c>
      <c r="AD419">
        <v>236.94</v>
      </c>
      <c r="AE419">
        <v>236.94</v>
      </c>
      <c r="AF419">
        <v>236.94</v>
      </c>
    </row>
    <row r="420" spans="2:35" x14ac:dyDescent="0.3">
      <c r="B420" t="s">
        <v>40</v>
      </c>
      <c r="F420">
        <v>159.553</v>
      </c>
      <c r="G420">
        <v>159.553</v>
      </c>
      <c r="H420">
        <v>159.553</v>
      </c>
      <c r="L420">
        <v>159.553</v>
      </c>
      <c r="M420">
        <v>159.553</v>
      </c>
      <c r="N420">
        <v>159.553</v>
      </c>
      <c r="R420">
        <v>159.553</v>
      </c>
      <c r="S420">
        <v>159.553</v>
      </c>
      <c r="T420">
        <v>159.553</v>
      </c>
      <c r="X420">
        <v>159.553</v>
      </c>
      <c r="Y420">
        <v>159.553</v>
      </c>
      <c r="Z420">
        <v>159.553</v>
      </c>
      <c r="AD420">
        <v>159.553</v>
      </c>
      <c r="AE420">
        <v>159.553</v>
      </c>
      <c r="AF420">
        <v>159.553</v>
      </c>
    </row>
    <row r="421" spans="2:35" x14ac:dyDescent="0.3">
      <c r="B421" t="s">
        <v>41</v>
      </c>
      <c r="F421">
        <v>371.79700000000003</v>
      </c>
      <c r="G421">
        <v>371.79700000000003</v>
      </c>
      <c r="H421">
        <v>371.79700000000003</v>
      </c>
      <c r="L421">
        <v>371.79700000000003</v>
      </c>
      <c r="M421">
        <v>371.79700000000003</v>
      </c>
      <c r="N421">
        <v>371.79700000000003</v>
      </c>
      <c r="R421">
        <v>371.79700000000003</v>
      </c>
      <c r="S421">
        <v>371.79700000000003</v>
      </c>
      <c r="T421">
        <v>371.79700000000003</v>
      </c>
      <c r="X421">
        <v>371.79700000000003</v>
      </c>
      <c r="Y421">
        <v>371.79700000000003</v>
      </c>
      <c r="Z421">
        <v>371.79700000000003</v>
      </c>
      <c r="AD421">
        <v>371.79700000000003</v>
      </c>
      <c r="AE421">
        <v>371.79700000000003</v>
      </c>
      <c r="AF421">
        <v>371.79700000000003</v>
      </c>
    </row>
    <row r="422" spans="2:35" x14ac:dyDescent="0.3">
      <c r="B422" t="s">
        <v>76</v>
      </c>
      <c r="F422" t="s">
        <v>4</v>
      </c>
      <c r="G422" t="s">
        <v>5</v>
      </c>
      <c r="H422" t="s">
        <v>6</v>
      </c>
      <c r="L422" t="s">
        <v>10</v>
      </c>
      <c r="M422" t="s">
        <v>11</v>
      </c>
      <c r="N422" t="s">
        <v>12</v>
      </c>
      <c r="R422" t="s">
        <v>16</v>
      </c>
      <c r="S422" t="s">
        <v>17</v>
      </c>
      <c r="T422" t="s">
        <v>18</v>
      </c>
      <c r="X422" t="s">
        <v>22</v>
      </c>
      <c r="Y422" t="s">
        <v>23</v>
      </c>
      <c r="Z422" t="s">
        <v>24</v>
      </c>
      <c r="AD422" t="s">
        <v>28</v>
      </c>
      <c r="AE422" t="s">
        <v>29</v>
      </c>
      <c r="AF422" t="s">
        <v>30</v>
      </c>
    </row>
    <row r="423" spans="2:35" x14ac:dyDescent="0.3">
      <c r="B423" t="s">
        <v>31</v>
      </c>
      <c r="F423">
        <v>472.91800000000001</v>
      </c>
      <c r="G423">
        <v>472.91800000000001</v>
      </c>
      <c r="H423">
        <v>472.91800000000001</v>
      </c>
      <c r="L423">
        <v>472.91800000000001</v>
      </c>
      <c r="M423">
        <v>472.91800000000001</v>
      </c>
      <c r="N423">
        <v>472.91800000000001</v>
      </c>
      <c r="R423">
        <v>472.91800000000001</v>
      </c>
      <c r="S423">
        <v>472.91800000000001</v>
      </c>
      <c r="T423">
        <v>472.91800000000001</v>
      </c>
      <c r="X423">
        <v>472.91800000000001</v>
      </c>
      <c r="Y423">
        <v>472.91800000000001</v>
      </c>
      <c r="Z423">
        <v>472.91800000000001</v>
      </c>
      <c r="AD423">
        <v>472.91800000000001</v>
      </c>
      <c r="AE423">
        <v>472.91800000000001</v>
      </c>
      <c r="AF423">
        <v>472.91800000000001</v>
      </c>
      <c r="AI423">
        <f ca="1">INDIRECT(ADDRESS('V2-cleaning-time'!AI423,$AJ$3))</f>
        <v>218.143</v>
      </c>
    </row>
    <row r="424" spans="2:35" x14ac:dyDescent="0.3">
      <c r="B424" t="s">
        <v>32</v>
      </c>
      <c r="F424">
        <v>361.74400000000003</v>
      </c>
      <c r="G424">
        <v>361.74400000000003</v>
      </c>
      <c r="H424">
        <v>361.74400000000003</v>
      </c>
      <c r="L424">
        <v>361.74400000000003</v>
      </c>
      <c r="M424">
        <v>361.74400000000003</v>
      </c>
      <c r="N424">
        <v>361.74400000000003</v>
      </c>
      <c r="R424">
        <v>361.74400000000003</v>
      </c>
      <c r="S424">
        <v>361.74400000000003</v>
      </c>
      <c r="T424">
        <v>361.74400000000003</v>
      </c>
      <c r="X424">
        <v>361.74400000000003</v>
      </c>
      <c r="Y424">
        <v>361.74400000000003</v>
      </c>
      <c r="Z424">
        <v>361.74400000000003</v>
      </c>
      <c r="AD424">
        <v>361.74400000000003</v>
      </c>
      <c r="AE424">
        <v>361.74400000000003</v>
      </c>
      <c r="AF424">
        <v>361.74400000000003</v>
      </c>
    </row>
    <row r="425" spans="2:35" x14ac:dyDescent="0.3">
      <c r="B425" t="s">
        <v>33</v>
      </c>
      <c r="F425">
        <v>330.37299999999999</v>
      </c>
      <c r="G425">
        <v>330.37299999999999</v>
      </c>
      <c r="H425">
        <v>330.37299999999999</v>
      </c>
      <c r="L425">
        <v>330.37299999999999</v>
      </c>
      <c r="M425">
        <v>330.37299999999999</v>
      </c>
      <c r="N425">
        <v>330.37299999999999</v>
      </c>
      <c r="R425">
        <v>330.37299999999999</v>
      </c>
      <c r="S425">
        <v>330.37299999999999</v>
      </c>
      <c r="T425">
        <v>330.37299999999999</v>
      </c>
      <c r="X425">
        <v>330.37299999999999</v>
      </c>
      <c r="Y425">
        <v>330.37299999999999</v>
      </c>
      <c r="Z425">
        <v>330.37299999999999</v>
      </c>
      <c r="AD425">
        <v>330.37299999999999</v>
      </c>
      <c r="AE425">
        <v>330.37299999999999</v>
      </c>
      <c r="AF425">
        <v>330.37299999999999</v>
      </c>
    </row>
    <row r="426" spans="2:35" x14ac:dyDescent="0.3">
      <c r="B426" t="s">
        <v>34</v>
      </c>
      <c r="F426">
        <v>264.524</v>
      </c>
      <c r="G426">
        <v>264.524</v>
      </c>
      <c r="H426">
        <v>264.524</v>
      </c>
      <c r="L426">
        <v>264.524</v>
      </c>
      <c r="M426">
        <v>264.524</v>
      </c>
      <c r="N426">
        <v>264.524</v>
      </c>
      <c r="R426">
        <v>264.524</v>
      </c>
      <c r="S426">
        <v>264.524</v>
      </c>
      <c r="T426">
        <v>264.524</v>
      </c>
      <c r="X426">
        <v>264.524</v>
      </c>
      <c r="Y426">
        <v>264.524</v>
      </c>
      <c r="Z426">
        <v>264.524</v>
      </c>
      <c r="AD426">
        <v>264.524</v>
      </c>
      <c r="AE426">
        <v>264.524</v>
      </c>
      <c r="AF426">
        <v>264.524</v>
      </c>
    </row>
    <row r="427" spans="2:35" x14ac:dyDescent="0.3">
      <c r="B427" t="s">
        <v>35</v>
      </c>
      <c r="F427">
        <v>218.143</v>
      </c>
      <c r="G427">
        <v>218.143</v>
      </c>
      <c r="H427">
        <v>218.143</v>
      </c>
      <c r="L427">
        <v>218.143</v>
      </c>
      <c r="M427">
        <v>218.143</v>
      </c>
      <c r="N427">
        <v>218.143</v>
      </c>
      <c r="R427">
        <v>218.143</v>
      </c>
      <c r="S427">
        <v>218.143</v>
      </c>
      <c r="T427">
        <v>218.143</v>
      </c>
      <c r="X427">
        <v>218.143</v>
      </c>
      <c r="Y427">
        <v>218.143</v>
      </c>
      <c r="Z427">
        <v>218.143</v>
      </c>
      <c r="AD427">
        <v>218.143</v>
      </c>
      <c r="AE427">
        <v>218.143</v>
      </c>
      <c r="AF427">
        <v>218.143</v>
      </c>
    </row>
    <row r="428" spans="2:35" x14ac:dyDescent="0.3">
      <c r="B428" t="s">
        <v>36</v>
      </c>
      <c r="F428">
        <v>218.143</v>
      </c>
      <c r="G428">
        <v>218.143</v>
      </c>
      <c r="H428">
        <v>218.143</v>
      </c>
      <c r="L428">
        <v>218.143</v>
      </c>
      <c r="M428">
        <v>218.143</v>
      </c>
      <c r="N428">
        <v>218.143</v>
      </c>
      <c r="R428">
        <v>218.143</v>
      </c>
      <c r="S428">
        <v>218.143</v>
      </c>
      <c r="T428">
        <v>218.143</v>
      </c>
      <c r="X428">
        <v>218.143</v>
      </c>
      <c r="Y428">
        <v>218.143</v>
      </c>
      <c r="Z428">
        <v>218.143</v>
      </c>
      <c r="AD428">
        <v>218.143</v>
      </c>
      <c r="AE428">
        <v>218.143</v>
      </c>
      <c r="AF428">
        <v>218.143</v>
      </c>
    </row>
    <row r="429" spans="2:35" x14ac:dyDescent="0.3">
      <c r="B429" t="s">
        <v>37</v>
      </c>
      <c r="F429">
        <v>166.91</v>
      </c>
      <c r="G429">
        <v>166.91</v>
      </c>
      <c r="H429">
        <v>166.91</v>
      </c>
      <c r="L429">
        <v>166.91</v>
      </c>
      <c r="M429">
        <v>166.91</v>
      </c>
      <c r="N429">
        <v>166.91</v>
      </c>
      <c r="R429">
        <v>166.91</v>
      </c>
      <c r="S429">
        <v>166.91</v>
      </c>
      <c r="T429">
        <v>166.91</v>
      </c>
      <c r="X429">
        <v>166.91</v>
      </c>
      <c r="Y429">
        <v>166.91</v>
      </c>
      <c r="Z429">
        <v>166.91</v>
      </c>
      <c r="AD429">
        <v>166.91</v>
      </c>
      <c r="AE429">
        <v>166.91</v>
      </c>
      <c r="AF429">
        <v>166.91</v>
      </c>
    </row>
    <row r="430" spans="2:35" x14ac:dyDescent="0.3">
      <c r="B430" t="s">
        <v>38</v>
      </c>
      <c r="F430">
        <v>154.85599999999999</v>
      </c>
      <c r="G430">
        <v>154.85599999999999</v>
      </c>
      <c r="H430">
        <v>154.85599999999999</v>
      </c>
      <c r="L430">
        <v>154.85599999999999</v>
      </c>
      <c r="M430">
        <v>154.85599999999999</v>
      </c>
      <c r="N430">
        <v>154.85599999999999</v>
      </c>
      <c r="R430">
        <v>154.85599999999999</v>
      </c>
      <c r="S430">
        <v>154.85599999999999</v>
      </c>
      <c r="T430">
        <v>154.85599999999999</v>
      </c>
      <c r="X430">
        <v>154.85599999999999</v>
      </c>
      <c r="Y430">
        <v>154.85599999999999</v>
      </c>
      <c r="Z430">
        <v>154.85599999999999</v>
      </c>
      <c r="AD430">
        <v>154.85599999999999</v>
      </c>
      <c r="AE430">
        <v>154.85599999999999</v>
      </c>
      <c r="AF430">
        <v>154.85599999999999</v>
      </c>
    </row>
    <row r="431" spans="2:35" x14ac:dyDescent="0.3">
      <c r="B431" t="s">
        <v>39</v>
      </c>
      <c r="F431">
        <v>214.24</v>
      </c>
      <c r="G431">
        <v>214.24</v>
      </c>
      <c r="H431">
        <v>214.24</v>
      </c>
      <c r="L431">
        <v>214.24</v>
      </c>
      <c r="M431">
        <v>214.24</v>
      </c>
      <c r="N431">
        <v>214.24</v>
      </c>
      <c r="R431">
        <v>214.24</v>
      </c>
      <c r="S431">
        <v>214.24</v>
      </c>
      <c r="T431">
        <v>214.24</v>
      </c>
      <c r="X431">
        <v>214.24</v>
      </c>
      <c r="Y431">
        <v>214.24</v>
      </c>
      <c r="Z431">
        <v>214.24</v>
      </c>
      <c r="AD431">
        <v>214.24</v>
      </c>
      <c r="AE431">
        <v>214.24</v>
      </c>
      <c r="AF431">
        <v>214.24</v>
      </c>
    </row>
    <row r="432" spans="2:35" x14ac:dyDescent="0.3">
      <c r="B432" t="s">
        <v>40</v>
      </c>
      <c r="F432">
        <v>468.49</v>
      </c>
      <c r="G432">
        <v>468.49</v>
      </c>
      <c r="H432">
        <v>468.49</v>
      </c>
      <c r="L432">
        <v>468.49</v>
      </c>
      <c r="M432">
        <v>468.49</v>
      </c>
      <c r="N432">
        <v>468.49</v>
      </c>
      <c r="R432">
        <v>468.49</v>
      </c>
      <c r="S432">
        <v>468.49</v>
      </c>
      <c r="T432">
        <v>468.49</v>
      </c>
      <c r="X432">
        <v>468.49</v>
      </c>
      <c r="Y432">
        <v>468.49</v>
      </c>
      <c r="Z432">
        <v>468.49</v>
      </c>
      <c r="AD432">
        <v>468.49</v>
      </c>
      <c r="AE432">
        <v>468.49</v>
      </c>
      <c r="AF432">
        <v>468.49</v>
      </c>
    </row>
    <row r="433" spans="2:35" x14ac:dyDescent="0.3">
      <c r="B433" t="s">
        <v>41</v>
      </c>
      <c r="F433">
        <v>494.16300000000001</v>
      </c>
      <c r="G433">
        <v>494.16300000000001</v>
      </c>
      <c r="H433">
        <v>494.16300000000001</v>
      </c>
      <c r="L433">
        <v>494.16300000000001</v>
      </c>
      <c r="M433">
        <v>494.16300000000001</v>
      </c>
      <c r="N433">
        <v>494.16300000000001</v>
      </c>
      <c r="R433">
        <v>494.16300000000001</v>
      </c>
      <c r="S433">
        <v>494.16300000000001</v>
      </c>
      <c r="T433">
        <v>494.16300000000001</v>
      </c>
      <c r="X433">
        <v>494.16300000000001</v>
      </c>
      <c r="Y433">
        <v>494.16300000000001</v>
      </c>
      <c r="Z433">
        <v>494.16300000000001</v>
      </c>
      <c r="AD433">
        <v>494.16300000000001</v>
      </c>
      <c r="AE433">
        <v>494.16300000000001</v>
      </c>
      <c r="AF433">
        <v>494.16300000000001</v>
      </c>
    </row>
    <row r="434" spans="2:35" x14ac:dyDescent="0.3">
      <c r="B434" t="s">
        <v>77</v>
      </c>
      <c r="F434" t="s">
        <v>4</v>
      </c>
      <c r="G434" t="s">
        <v>5</v>
      </c>
      <c r="H434" t="s">
        <v>6</v>
      </c>
      <c r="L434" t="s">
        <v>10</v>
      </c>
      <c r="M434" t="s">
        <v>11</v>
      </c>
      <c r="N434" t="s">
        <v>12</v>
      </c>
      <c r="R434" t="s">
        <v>16</v>
      </c>
      <c r="S434" t="s">
        <v>17</v>
      </c>
      <c r="T434" t="s">
        <v>18</v>
      </c>
      <c r="X434" t="s">
        <v>22</v>
      </c>
      <c r="Y434" t="s">
        <v>23</v>
      </c>
      <c r="Z434" t="s">
        <v>24</v>
      </c>
      <c r="AD434" t="s">
        <v>28</v>
      </c>
      <c r="AE434" t="s">
        <v>29</v>
      </c>
      <c r="AF434" t="s">
        <v>30</v>
      </c>
    </row>
    <row r="435" spans="2:35" x14ac:dyDescent="0.3">
      <c r="B435" t="s">
        <v>31</v>
      </c>
      <c r="F435">
        <v>1240.8699999999999</v>
      </c>
      <c r="G435">
        <v>1240.8699999999999</v>
      </c>
      <c r="H435">
        <v>1240.8699999999999</v>
      </c>
      <c r="L435">
        <v>1240.8699999999999</v>
      </c>
      <c r="M435">
        <v>1240.8699999999999</v>
      </c>
      <c r="N435">
        <v>1240.8699999999999</v>
      </c>
      <c r="R435">
        <v>1240.8699999999999</v>
      </c>
      <c r="S435">
        <v>1240.8699999999999</v>
      </c>
      <c r="T435">
        <v>1240.8699999999999</v>
      </c>
      <c r="X435">
        <v>1240.8699999999999</v>
      </c>
      <c r="Y435">
        <v>1240.8699999999999</v>
      </c>
      <c r="Z435">
        <v>1240.8699999999999</v>
      </c>
      <c r="AD435">
        <v>1240.8699999999999</v>
      </c>
      <c r="AE435">
        <v>1240.8699999999999</v>
      </c>
      <c r="AF435">
        <v>1240.8699999999999</v>
      </c>
      <c r="AI435">
        <f ca="1">INDIRECT(ADDRESS('V2-cleaning-time'!AI435,$AJ$3))</f>
        <v>252.923</v>
      </c>
    </row>
    <row r="436" spans="2:35" x14ac:dyDescent="0.3">
      <c r="B436" t="s">
        <v>32</v>
      </c>
      <c r="F436">
        <v>1068.23</v>
      </c>
      <c r="G436">
        <v>1068.23</v>
      </c>
      <c r="H436">
        <v>1068.23</v>
      </c>
      <c r="L436">
        <v>1068.23</v>
      </c>
      <c r="M436">
        <v>1068.23</v>
      </c>
      <c r="N436">
        <v>1068.23</v>
      </c>
      <c r="R436">
        <v>1068.23</v>
      </c>
      <c r="S436">
        <v>1068.23</v>
      </c>
      <c r="T436">
        <v>1068.23</v>
      </c>
      <c r="X436">
        <v>1068.23</v>
      </c>
      <c r="Y436">
        <v>1068.23</v>
      </c>
      <c r="Z436">
        <v>1068.23</v>
      </c>
      <c r="AD436">
        <v>1068.23</v>
      </c>
      <c r="AE436">
        <v>1068.23</v>
      </c>
      <c r="AF436">
        <v>1068.23</v>
      </c>
    </row>
    <row r="437" spans="2:35" x14ac:dyDescent="0.3">
      <c r="B437" t="s">
        <v>33</v>
      </c>
      <c r="F437">
        <v>830.57399999999996</v>
      </c>
      <c r="G437">
        <v>830.57399999999996</v>
      </c>
      <c r="H437">
        <v>830.57399999999996</v>
      </c>
      <c r="L437">
        <v>830.57399999999996</v>
      </c>
      <c r="M437">
        <v>830.57399999999996</v>
      </c>
      <c r="N437">
        <v>830.57399999999996</v>
      </c>
      <c r="R437">
        <v>830.57399999999996</v>
      </c>
      <c r="S437">
        <v>830.57399999999996</v>
      </c>
      <c r="T437">
        <v>830.57399999999996</v>
      </c>
      <c r="X437">
        <v>830.57399999999996</v>
      </c>
      <c r="Y437">
        <v>830.57399999999996</v>
      </c>
      <c r="Z437">
        <v>830.57399999999996</v>
      </c>
      <c r="AD437">
        <v>830.57399999999996</v>
      </c>
      <c r="AE437">
        <v>830.57399999999996</v>
      </c>
      <c r="AF437">
        <v>830.57399999999996</v>
      </c>
    </row>
    <row r="438" spans="2:35" x14ac:dyDescent="0.3">
      <c r="B438" t="s">
        <v>34</v>
      </c>
      <c r="F438">
        <v>653.44500000000005</v>
      </c>
      <c r="G438">
        <v>653.44500000000005</v>
      </c>
      <c r="H438">
        <v>653.44500000000005</v>
      </c>
      <c r="L438">
        <v>653.44500000000005</v>
      </c>
      <c r="M438">
        <v>653.44500000000005</v>
      </c>
      <c r="N438">
        <v>653.44500000000005</v>
      </c>
      <c r="R438">
        <v>653.44500000000005</v>
      </c>
      <c r="S438">
        <v>653.44500000000005</v>
      </c>
      <c r="T438">
        <v>653.44500000000005</v>
      </c>
      <c r="X438">
        <v>653.44500000000005</v>
      </c>
      <c r="Y438">
        <v>653.44500000000005</v>
      </c>
      <c r="Z438">
        <v>653.44500000000005</v>
      </c>
      <c r="AD438">
        <v>653.44500000000005</v>
      </c>
      <c r="AE438">
        <v>653.44500000000005</v>
      </c>
      <c r="AF438">
        <v>653.44500000000005</v>
      </c>
    </row>
    <row r="439" spans="2:35" x14ac:dyDescent="0.3">
      <c r="B439" t="s">
        <v>35</v>
      </c>
      <c r="F439">
        <v>561.4</v>
      </c>
      <c r="G439">
        <v>561.4</v>
      </c>
      <c r="H439">
        <v>561.4</v>
      </c>
      <c r="L439">
        <v>561.4</v>
      </c>
      <c r="M439">
        <v>561.4</v>
      </c>
      <c r="N439">
        <v>561.4</v>
      </c>
      <c r="R439">
        <v>561.4</v>
      </c>
      <c r="S439">
        <v>561.4</v>
      </c>
      <c r="T439">
        <v>561.4</v>
      </c>
      <c r="X439">
        <v>561.4</v>
      </c>
      <c r="Y439">
        <v>561.4</v>
      </c>
      <c r="Z439">
        <v>561.4</v>
      </c>
      <c r="AD439">
        <v>561.4</v>
      </c>
      <c r="AE439">
        <v>561.4</v>
      </c>
      <c r="AF439">
        <v>561.4</v>
      </c>
    </row>
    <row r="440" spans="2:35" x14ac:dyDescent="0.3">
      <c r="B440" t="s">
        <v>36</v>
      </c>
      <c r="F440">
        <v>565.81200000000001</v>
      </c>
      <c r="G440">
        <v>565.81200000000001</v>
      </c>
      <c r="H440">
        <v>565.81200000000001</v>
      </c>
      <c r="L440">
        <v>565.81200000000001</v>
      </c>
      <c r="M440">
        <v>565.81200000000001</v>
      </c>
      <c r="N440">
        <v>565.81200000000001</v>
      </c>
      <c r="R440">
        <v>565.81200000000001</v>
      </c>
      <c r="S440">
        <v>565.81200000000001</v>
      </c>
      <c r="T440">
        <v>565.81200000000001</v>
      </c>
      <c r="X440">
        <v>565.81200000000001</v>
      </c>
      <c r="Y440">
        <v>565.81200000000001</v>
      </c>
      <c r="Z440">
        <v>565.81200000000001</v>
      </c>
      <c r="AD440">
        <v>565.81200000000001</v>
      </c>
      <c r="AE440">
        <v>565.81200000000001</v>
      </c>
      <c r="AF440">
        <v>565.81200000000001</v>
      </c>
    </row>
    <row r="441" spans="2:35" x14ac:dyDescent="0.3">
      <c r="B441" t="s">
        <v>37</v>
      </c>
      <c r="F441">
        <v>529.86400000000003</v>
      </c>
      <c r="G441">
        <v>529.86400000000003</v>
      </c>
      <c r="H441">
        <v>529.86400000000003</v>
      </c>
      <c r="L441">
        <v>529.86400000000003</v>
      </c>
      <c r="M441">
        <v>529.86400000000003</v>
      </c>
      <c r="N441">
        <v>529.86400000000003</v>
      </c>
      <c r="R441">
        <v>529.86400000000003</v>
      </c>
      <c r="S441">
        <v>529.86400000000003</v>
      </c>
      <c r="T441">
        <v>529.86400000000003</v>
      </c>
      <c r="X441">
        <v>529.86400000000003</v>
      </c>
      <c r="Y441">
        <v>529.86400000000003</v>
      </c>
      <c r="Z441">
        <v>529.86400000000003</v>
      </c>
      <c r="AD441">
        <v>529.86400000000003</v>
      </c>
      <c r="AE441">
        <v>529.86400000000003</v>
      </c>
      <c r="AF441">
        <v>529.86400000000003</v>
      </c>
    </row>
    <row r="442" spans="2:35" x14ac:dyDescent="0.3">
      <c r="B442" t="s">
        <v>38</v>
      </c>
      <c r="F442">
        <v>432.69900000000001</v>
      </c>
      <c r="G442">
        <v>432.69900000000001</v>
      </c>
      <c r="H442">
        <v>432.69900000000001</v>
      </c>
      <c r="L442">
        <v>432.69900000000001</v>
      </c>
      <c r="M442">
        <v>432.69900000000001</v>
      </c>
      <c r="N442">
        <v>432.69900000000001</v>
      </c>
      <c r="R442">
        <v>432.69900000000001</v>
      </c>
      <c r="S442">
        <v>432.69900000000001</v>
      </c>
      <c r="T442">
        <v>432.69900000000001</v>
      </c>
      <c r="X442">
        <v>432.69900000000001</v>
      </c>
      <c r="Y442">
        <v>432.69900000000001</v>
      </c>
      <c r="Z442">
        <v>432.69900000000001</v>
      </c>
      <c r="AD442">
        <v>432.69900000000001</v>
      </c>
      <c r="AE442">
        <v>432.69900000000001</v>
      </c>
      <c r="AF442">
        <v>432.69900000000001</v>
      </c>
    </row>
    <row r="443" spans="2:35" x14ac:dyDescent="0.3">
      <c r="B443" t="s">
        <v>39</v>
      </c>
      <c r="F443">
        <v>304.14</v>
      </c>
      <c r="G443">
        <v>304.14</v>
      </c>
      <c r="H443">
        <v>304.14</v>
      </c>
      <c r="L443">
        <v>304.14</v>
      </c>
      <c r="M443">
        <v>304.14</v>
      </c>
      <c r="N443">
        <v>304.14</v>
      </c>
      <c r="R443">
        <v>304.14</v>
      </c>
      <c r="S443">
        <v>304.14</v>
      </c>
      <c r="T443">
        <v>304.14</v>
      </c>
      <c r="X443">
        <v>304.14</v>
      </c>
      <c r="Y443">
        <v>304.14</v>
      </c>
      <c r="Z443">
        <v>304.14</v>
      </c>
      <c r="AD443">
        <v>304.14</v>
      </c>
      <c r="AE443">
        <v>304.14</v>
      </c>
      <c r="AF443">
        <v>304.14</v>
      </c>
    </row>
    <row r="444" spans="2:35" x14ac:dyDescent="0.3">
      <c r="B444" t="s">
        <v>40</v>
      </c>
      <c r="F444">
        <v>252.923</v>
      </c>
      <c r="G444">
        <v>252.923</v>
      </c>
      <c r="H444">
        <v>252.923</v>
      </c>
      <c r="L444">
        <v>252.923</v>
      </c>
      <c r="M444">
        <v>252.923</v>
      </c>
      <c r="N444">
        <v>252.923</v>
      </c>
      <c r="R444">
        <v>252.923</v>
      </c>
      <c r="S444">
        <v>252.923</v>
      </c>
      <c r="T444">
        <v>252.923</v>
      </c>
      <c r="X444">
        <v>252.923</v>
      </c>
      <c r="Y444">
        <v>252.923</v>
      </c>
      <c r="Z444">
        <v>252.923</v>
      </c>
      <c r="AD444">
        <v>252.923</v>
      </c>
      <c r="AE444">
        <v>252.923</v>
      </c>
      <c r="AF444">
        <v>252.923</v>
      </c>
    </row>
    <row r="445" spans="2:35" x14ac:dyDescent="0.3">
      <c r="B445" t="s">
        <v>41</v>
      </c>
      <c r="F445">
        <v>169.51300000000001</v>
      </c>
      <c r="G445">
        <v>169.51300000000001</v>
      </c>
      <c r="H445">
        <v>169.51300000000001</v>
      </c>
      <c r="L445">
        <v>169.51300000000001</v>
      </c>
      <c r="M445">
        <v>169.51300000000001</v>
      </c>
      <c r="N445">
        <v>169.51300000000001</v>
      </c>
      <c r="R445">
        <v>169.51300000000001</v>
      </c>
      <c r="S445">
        <v>169.51300000000001</v>
      </c>
      <c r="T445">
        <v>169.51300000000001</v>
      </c>
      <c r="X445">
        <v>169.51300000000001</v>
      </c>
      <c r="Y445">
        <v>169.51300000000001</v>
      </c>
      <c r="Z445">
        <v>169.51300000000001</v>
      </c>
      <c r="AD445">
        <v>169.51300000000001</v>
      </c>
      <c r="AE445">
        <v>169.51300000000001</v>
      </c>
      <c r="AF445">
        <v>169.51300000000001</v>
      </c>
    </row>
    <row r="446" spans="2:35" x14ac:dyDescent="0.3">
      <c r="B446" t="s">
        <v>78</v>
      </c>
      <c r="F446" t="s">
        <v>4</v>
      </c>
      <c r="G446" t="s">
        <v>5</v>
      </c>
      <c r="H446" t="s">
        <v>6</v>
      </c>
      <c r="L446" t="s">
        <v>10</v>
      </c>
      <c r="M446" t="s">
        <v>11</v>
      </c>
      <c r="N446" t="s">
        <v>12</v>
      </c>
      <c r="R446" t="s">
        <v>16</v>
      </c>
      <c r="S446" t="s">
        <v>17</v>
      </c>
      <c r="T446" t="s">
        <v>18</v>
      </c>
      <c r="X446" t="s">
        <v>22</v>
      </c>
      <c r="Y446" t="s">
        <v>23</v>
      </c>
      <c r="Z446" t="s">
        <v>24</v>
      </c>
      <c r="AD446" t="s">
        <v>28</v>
      </c>
      <c r="AE446" t="s">
        <v>29</v>
      </c>
      <c r="AF446" t="s">
        <v>30</v>
      </c>
    </row>
    <row r="447" spans="2:35" x14ac:dyDescent="0.3">
      <c r="B447" t="s">
        <v>31</v>
      </c>
      <c r="F447">
        <v>7062.9</v>
      </c>
      <c r="G447">
        <v>7062.9</v>
      </c>
      <c r="H447">
        <v>7062.9</v>
      </c>
      <c r="L447">
        <v>7062.9</v>
      </c>
      <c r="M447">
        <v>7062.9</v>
      </c>
      <c r="N447">
        <v>7062.9</v>
      </c>
      <c r="R447">
        <v>7062.9</v>
      </c>
      <c r="S447">
        <v>7062.9</v>
      </c>
      <c r="T447">
        <v>7062.9</v>
      </c>
      <c r="X447">
        <v>7062.9</v>
      </c>
      <c r="Y447">
        <v>7062.9</v>
      </c>
      <c r="Z447">
        <v>7062.9</v>
      </c>
      <c r="AD447">
        <v>7062.9</v>
      </c>
      <c r="AE447">
        <v>7062.9</v>
      </c>
      <c r="AF447">
        <v>7062.9</v>
      </c>
      <c r="AI447">
        <f ca="1">INDIRECT(ADDRESS('V2-cleaning-time'!AI447,$AJ$3))</f>
        <v>7062.9</v>
      </c>
    </row>
    <row r="448" spans="2:35" x14ac:dyDescent="0.3">
      <c r="B448" t="s">
        <v>32</v>
      </c>
      <c r="F448">
        <v>6960.75</v>
      </c>
      <c r="G448">
        <v>6960.75</v>
      </c>
      <c r="H448">
        <v>6960.75</v>
      </c>
      <c r="L448">
        <v>6960.75</v>
      </c>
      <c r="M448">
        <v>6960.75</v>
      </c>
      <c r="N448">
        <v>6960.75</v>
      </c>
      <c r="R448">
        <v>6960.75</v>
      </c>
      <c r="S448">
        <v>6960.75</v>
      </c>
      <c r="T448">
        <v>6960.75</v>
      </c>
      <c r="X448">
        <v>6960.75</v>
      </c>
      <c r="Y448">
        <v>6960.75</v>
      </c>
      <c r="Z448">
        <v>6960.75</v>
      </c>
      <c r="AD448">
        <v>6960.75</v>
      </c>
      <c r="AE448">
        <v>6960.75</v>
      </c>
      <c r="AF448">
        <v>6960.75</v>
      </c>
    </row>
    <row r="449" spans="2:35" x14ac:dyDescent="0.3">
      <c r="B449" t="s">
        <v>33</v>
      </c>
      <c r="F449">
        <v>5865.61</v>
      </c>
      <c r="G449">
        <v>5865.61</v>
      </c>
      <c r="H449">
        <v>5865.61</v>
      </c>
      <c r="L449">
        <v>5865.61</v>
      </c>
      <c r="M449">
        <v>5865.61</v>
      </c>
      <c r="N449">
        <v>5865.61</v>
      </c>
      <c r="R449">
        <v>5865.61</v>
      </c>
      <c r="S449">
        <v>5865.61</v>
      </c>
      <c r="T449">
        <v>5865.61</v>
      </c>
      <c r="X449">
        <v>5865.61</v>
      </c>
      <c r="Y449">
        <v>5865.61</v>
      </c>
      <c r="Z449">
        <v>5865.61</v>
      </c>
      <c r="AD449">
        <v>5865.61</v>
      </c>
      <c r="AE449">
        <v>5865.61</v>
      </c>
      <c r="AF449">
        <v>5865.61</v>
      </c>
    </row>
    <row r="450" spans="2:35" x14ac:dyDescent="0.3">
      <c r="B450" t="s">
        <v>34</v>
      </c>
      <c r="F450">
        <v>4470.5200000000004</v>
      </c>
      <c r="G450">
        <v>4470.5200000000004</v>
      </c>
      <c r="H450">
        <v>4470.5200000000004</v>
      </c>
      <c r="L450">
        <v>4470.5200000000004</v>
      </c>
      <c r="M450">
        <v>4470.5200000000004</v>
      </c>
      <c r="N450">
        <v>4470.5200000000004</v>
      </c>
      <c r="R450">
        <v>4470.5200000000004</v>
      </c>
      <c r="S450">
        <v>4470.5200000000004</v>
      </c>
      <c r="T450">
        <v>4470.5200000000004</v>
      </c>
      <c r="X450">
        <v>4470.5200000000004</v>
      </c>
      <c r="Y450">
        <v>4470.5200000000004</v>
      </c>
      <c r="Z450">
        <v>4470.5200000000004</v>
      </c>
      <c r="AD450">
        <v>4470.5200000000004</v>
      </c>
      <c r="AE450">
        <v>4470.5200000000004</v>
      </c>
      <c r="AF450">
        <v>4470.5200000000004</v>
      </c>
    </row>
    <row r="451" spans="2:35" x14ac:dyDescent="0.3">
      <c r="B451" t="s">
        <v>35</v>
      </c>
      <c r="F451">
        <v>3888.17</v>
      </c>
      <c r="G451">
        <v>3888.17</v>
      </c>
      <c r="H451">
        <v>3888.17</v>
      </c>
      <c r="L451">
        <v>3888.17</v>
      </c>
      <c r="M451">
        <v>3888.17</v>
      </c>
      <c r="N451">
        <v>3888.17</v>
      </c>
      <c r="R451">
        <v>3888.17</v>
      </c>
      <c r="S451">
        <v>3888.17</v>
      </c>
      <c r="T451">
        <v>3888.17</v>
      </c>
      <c r="X451">
        <v>3888.17</v>
      </c>
      <c r="Y451">
        <v>3888.17</v>
      </c>
      <c r="Z451">
        <v>3888.17</v>
      </c>
      <c r="AD451">
        <v>3888.17</v>
      </c>
      <c r="AE451">
        <v>3888.17</v>
      </c>
      <c r="AF451">
        <v>3888.17</v>
      </c>
    </row>
    <row r="452" spans="2:35" x14ac:dyDescent="0.3">
      <c r="B452" t="s">
        <v>36</v>
      </c>
      <c r="F452">
        <v>3013.26</v>
      </c>
      <c r="G452">
        <v>3013.26</v>
      </c>
      <c r="H452">
        <v>3013.26</v>
      </c>
      <c r="L452">
        <v>3013.26</v>
      </c>
      <c r="M452">
        <v>3013.26</v>
      </c>
      <c r="N452">
        <v>3013.26</v>
      </c>
      <c r="R452">
        <v>3013.26</v>
      </c>
      <c r="S452">
        <v>3013.26</v>
      </c>
      <c r="T452">
        <v>3013.26</v>
      </c>
      <c r="X452">
        <v>3013.26</v>
      </c>
      <c r="Y452">
        <v>3013.26</v>
      </c>
      <c r="Z452">
        <v>3013.26</v>
      </c>
      <c r="AD452">
        <v>3013.26</v>
      </c>
      <c r="AE452">
        <v>3013.26</v>
      </c>
      <c r="AF452">
        <v>3013.26</v>
      </c>
    </row>
    <row r="453" spans="2:35" x14ac:dyDescent="0.3">
      <c r="B453" t="s">
        <v>37</v>
      </c>
      <c r="F453">
        <v>3013.26</v>
      </c>
      <c r="G453">
        <v>3013.26</v>
      </c>
      <c r="H453">
        <v>3013.26</v>
      </c>
      <c r="L453">
        <v>3013.26</v>
      </c>
      <c r="M453">
        <v>3013.26</v>
      </c>
      <c r="N453">
        <v>3013.26</v>
      </c>
      <c r="R453">
        <v>3013.26</v>
      </c>
      <c r="S453">
        <v>3013.26</v>
      </c>
      <c r="T453">
        <v>3013.26</v>
      </c>
      <c r="X453">
        <v>3013.26</v>
      </c>
      <c r="Y453">
        <v>3013.26</v>
      </c>
      <c r="Z453">
        <v>3013.26</v>
      </c>
      <c r="AD453">
        <v>3013.26</v>
      </c>
      <c r="AE453">
        <v>3013.26</v>
      </c>
      <c r="AF453">
        <v>3013.26</v>
      </c>
    </row>
    <row r="454" spans="2:35" x14ac:dyDescent="0.3">
      <c r="B454" t="s">
        <v>38</v>
      </c>
      <c r="F454">
        <v>2791.11</v>
      </c>
      <c r="G454">
        <v>2791.11</v>
      </c>
      <c r="H454">
        <v>2791.11</v>
      </c>
      <c r="L454">
        <v>2791.11</v>
      </c>
      <c r="M454">
        <v>2791.11</v>
      </c>
      <c r="N454">
        <v>2791.11</v>
      </c>
      <c r="R454">
        <v>2791.11</v>
      </c>
      <c r="S454">
        <v>2791.11</v>
      </c>
      <c r="T454">
        <v>2791.11</v>
      </c>
      <c r="X454">
        <v>2791.11</v>
      </c>
      <c r="Y454">
        <v>2791.11</v>
      </c>
      <c r="Z454">
        <v>2791.11</v>
      </c>
      <c r="AD454">
        <v>2791.11</v>
      </c>
      <c r="AE454">
        <v>2791.11</v>
      </c>
      <c r="AF454">
        <v>2791.11</v>
      </c>
    </row>
    <row r="455" spans="2:35" x14ac:dyDescent="0.3">
      <c r="B455" t="s">
        <v>39</v>
      </c>
      <c r="F455">
        <v>1840.04</v>
      </c>
      <c r="G455">
        <v>1840.04</v>
      </c>
      <c r="H455">
        <v>1840.04</v>
      </c>
      <c r="L455">
        <v>1840.04</v>
      </c>
      <c r="M455">
        <v>1840.04</v>
      </c>
      <c r="N455">
        <v>1840.04</v>
      </c>
      <c r="R455">
        <v>1840.04</v>
      </c>
      <c r="S455">
        <v>1840.04</v>
      </c>
      <c r="T455">
        <v>1840.04</v>
      </c>
      <c r="X455">
        <v>1840.04</v>
      </c>
      <c r="Y455">
        <v>1840.04</v>
      </c>
      <c r="Z455">
        <v>1840.04</v>
      </c>
      <c r="AD455">
        <v>1840.04</v>
      </c>
      <c r="AE455">
        <v>1840.04</v>
      </c>
      <c r="AF455">
        <v>1840.04</v>
      </c>
    </row>
    <row r="456" spans="2:35" x14ac:dyDescent="0.3">
      <c r="B456" t="s">
        <v>40</v>
      </c>
      <c r="F456">
        <v>1631.48</v>
      </c>
      <c r="G456">
        <v>1631.48</v>
      </c>
      <c r="H456">
        <v>1631.48</v>
      </c>
      <c r="L456">
        <v>1631.48</v>
      </c>
      <c r="M456">
        <v>1631.48</v>
      </c>
      <c r="N456">
        <v>1631.48</v>
      </c>
      <c r="R456">
        <v>1631.48</v>
      </c>
      <c r="S456">
        <v>1631.48</v>
      </c>
      <c r="T456">
        <v>1631.48</v>
      </c>
      <c r="X456">
        <v>1631.48</v>
      </c>
      <c r="Y456">
        <v>1631.48</v>
      </c>
      <c r="Z456">
        <v>1631.48</v>
      </c>
      <c r="AD456">
        <v>1631.48</v>
      </c>
      <c r="AE456">
        <v>1631.48</v>
      </c>
      <c r="AF456">
        <v>1631.48</v>
      </c>
    </row>
    <row r="457" spans="2:35" x14ac:dyDescent="0.3">
      <c r="B457" t="s">
        <v>41</v>
      </c>
      <c r="F457">
        <v>842.33500000000004</v>
      </c>
      <c r="G457">
        <v>842.33500000000004</v>
      </c>
      <c r="H457">
        <v>842.33500000000004</v>
      </c>
      <c r="L457">
        <v>842.33500000000004</v>
      </c>
      <c r="M457">
        <v>842.33500000000004</v>
      </c>
      <c r="N457">
        <v>842.33500000000004</v>
      </c>
      <c r="R457">
        <v>842.33500000000004</v>
      </c>
      <c r="S457">
        <v>842.33500000000004</v>
      </c>
      <c r="T457">
        <v>842.33500000000004</v>
      </c>
      <c r="X457">
        <v>842.33500000000004</v>
      </c>
      <c r="Y457">
        <v>842.33500000000004</v>
      </c>
      <c r="Z457">
        <v>842.33500000000004</v>
      </c>
      <c r="AD457">
        <v>842.33500000000004</v>
      </c>
      <c r="AE457">
        <v>842.33500000000004</v>
      </c>
      <c r="AF457">
        <v>842.33500000000004</v>
      </c>
    </row>
    <row r="458" spans="2:35" x14ac:dyDescent="0.3">
      <c r="B458" t="s">
        <v>79</v>
      </c>
      <c r="F458" t="s">
        <v>4</v>
      </c>
      <c r="G458" t="s">
        <v>5</v>
      </c>
      <c r="H458" t="s">
        <v>6</v>
      </c>
      <c r="L458" t="s">
        <v>10</v>
      </c>
      <c r="M458" t="s">
        <v>11</v>
      </c>
      <c r="N458" t="s">
        <v>12</v>
      </c>
      <c r="R458" t="s">
        <v>16</v>
      </c>
      <c r="S458" t="s">
        <v>17</v>
      </c>
      <c r="T458" t="s">
        <v>18</v>
      </c>
      <c r="X458" t="s">
        <v>22</v>
      </c>
      <c r="Y458" t="s">
        <v>23</v>
      </c>
      <c r="Z458" t="s">
        <v>24</v>
      </c>
      <c r="AD458" t="s">
        <v>28</v>
      </c>
      <c r="AE458" t="s">
        <v>29</v>
      </c>
      <c r="AF458" t="s">
        <v>30</v>
      </c>
    </row>
    <row r="459" spans="2:35" x14ac:dyDescent="0.3">
      <c r="B459" t="s">
        <v>31</v>
      </c>
      <c r="F459">
        <v>1499.65</v>
      </c>
      <c r="G459">
        <v>1499.65</v>
      </c>
      <c r="H459">
        <v>1499.65</v>
      </c>
      <c r="L459">
        <v>1499.65</v>
      </c>
      <c r="M459">
        <v>1499.65</v>
      </c>
      <c r="N459">
        <v>1499.65</v>
      </c>
      <c r="R459">
        <v>1499.65</v>
      </c>
      <c r="S459">
        <v>1499.65</v>
      </c>
      <c r="T459">
        <v>1499.65</v>
      </c>
      <c r="X459">
        <v>1499.65</v>
      </c>
      <c r="Y459">
        <v>1499.65</v>
      </c>
      <c r="Z459">
        <v>1499.65</v>
      </c>
      <c r="AD459">
        <v>1499.65</v>
      </c>
      <c r="AE459">
        <v>1499.65</v>
      </c>
      <c r="AF459">
        <v>1499.65</v>
      </c>
      <c r="AI459">
        <f ca="1">INDIRECT(ADDRESS('V2-cleaning-time'!AI459,$AJ$3))</f>
        <v>849.23199999999997</v>
      </c>
    </row>
    <row r="460" spans="2:35" x14ac:dyDescent="0.3">
      <c r="B460" t="s">
        <v>32</v>
      </c>
      <c r="F460">
        <v>1198.8800000000001</v>
      </c>
      <c r="G460">
        <v>1198.8800000000001</v>
      </c>
      <c r="H460">
        <v>1198.8800000000001</v>
      </c>
      <c r="L460">
        <v>1198.8800000000001</v>
      </c>
      <c r="M460">
        <v>1198.8800000000001</v>
      </c>
      <c r="N460">
        <v>1198.8800000000001</v>
      </c>
      <c r="R460">
        <v>1198.8800000000001</v>
      </c>
      <c r="S460">
        <v>1198.8800000000001</v>
      </c>
      <c r="T460">
        <v>1198.8800000000001</v>
      </c>
      <c r="X460">
        <v>1198.8800000000001</v>
      </c>
      <c r="Y460">
        <v>1198.8800000000001</v>
      </c>
      <c r="Z460">
        <v>1198.8800000000001</v>
      </c>
      <c r="AD460">
        <v>1198.8800000000001</v>
      </c>
      <c r="AE460">
        <v>1198.8800000000001</v>
      </c>
      <c r="AF460">
        <v>1198.8800000000001</v>
      </c>
    </row>
    <row r="461" spans="2:35" x14ac:dyDescent="0.3">
      <c r="B461" t="s">
        <v>33</v>
      </c>
      <c r="F461">
        <v>1198.8800000000001</v>
      </c>
      <c r="G461">
        <v>1198.8800000000001</v>
      </c>
      <c r="H461">
        <v>1198.8800000000001</v>
      </c>
      <c r="L461">
        <v>1198.8800000000001</v>
      </c>
      <c r="M461">
        <v>1198.8800000000001</v>
      </c>
      <c r="N461">
        <v>1198.8800000000001</v>
      </c>
      <c r="R461">
        <v>1198.8800000000001</v>
      </c>
      <c r="S461">
        <v>1198.8800000000001</v>
      </c>
      <c r="T461">
        <v>1198.8800000000001</v>
      </c>
      <c r="X461">
        <v>1198.8800000000001</v>
      </c>
      <c r="Y461">
        <v>1198.8800000000001</v>
      </c>
      <c r="Z461">
        <v>1198.8800000000001</v>
      </c>
      <c r="AD461">
        <v>1198.8800000000001</v>
      </c>
      <c r="AE461">
        <v>1198.8800000000001</v>
      </c>
      <c r="AF461">
        <v>1198.8800000000001</v>
      </c>
    </row>
    <row r="462" spans="2:35" x14ac:dyDescent="0.3">
      <c r="B462" t="s">
        <v>34</v>
      </c>
      <c r="F462">
        <v>1102.6600000000001</v>
      </c>
      <c r="G462">
        <v>1102.6600000000001</v>
      </c>
      <c r="H462">
        <v>1102.6600000000001</v>
      </c>
      <c r="L462">
        <v>1102.6600000000001</v>
      </c>
      <c r="M462">
        <v>1102.6600000000001</v>
      </c>
      <c r="N462">
        <v>1102.6600000000001</v>
      </c>
      <c r="R462">
        <v>1102.6600000000001</v>
      </c>
      <c r="S462">
        <v>1102.6600000000001</v>
      </c>
      <c r="T462">
        <v>1102.6600000000001</v>
      </c>
      <c r="X462">
        <v>1102.6600000000001</v>
      </c>
      <c r="Y462">
        <v>1102.6600000000001</v>
      </c>
      <c r="Z462">
        <v>1102.6600000000001</v>
      </c>
      <c r="AD462">
        <v>1102.6600000000001</v>
      </c>
      <c r="AE462">
        <v>1102.6600000000001</v>
      </c>
      <c r="AF462">
        <v>1102.6600000000001</v>
      </c>
    </row>
    <row r="463" spans="2:35" x14ac:dyDescent="0.3">
      <c r="B463" t="s">
        <v>35</v>
      </c>
      <c r="F463">
        <v>966.40899999999999</v>
      </c>
      <c r="G463">
        <v>966.40899999999999</v>
      </c>
      <c r="H463">
        <v>966.40899999999999</v>
      </c>
      <c r="L463">
        <v>966.40899999999999</v>
      </c>
      <c r="M463">
        <v>966.40899999999999</v>
      </c>
      <c r="N463">
        <v>966.40899999999999</v>
      </c>
      <c r="R463">
        <v>966.40899999999999</v>
      </c>
      <c r="S463">
        <v>966.40899999999999</v>
      </c>
      <c r="T463">
        <v>966.40899999999999</v>
      </c>
      <c r="X463">
        <v>966.40899999999999</v>
      </c>
      <c r="Y463">
        <v>966.40899999999999</v>
      </c>
      <c r="Z463">
        <v>966.40899999999999</v>
      </c>
      <c r="AD463">
        <v>966.40899999999999</v>
      </c>
      <c r="AE463">
        <v>966.40899999999999</v>
      </c>
      <c r="AF463">
        <v>966.40899999999999</v>
      </c>
    </row>
    <row r="464" spans="2:35" x14ac:dyDescent="0.3">
      <c r="B464" t="s">
        <v>36</v>
      </c>
      <c r="F464">
        <v>849.23199999999997</v>
      </c>
      <c r="G464">
        <v>849.23199999999997</v>
      </c>
      <c r="H464">
        <v>849.23199999999997</v>
      </c>
      <c r="L464">
        <v>849.23199999999997</v>
      </c>
      <c r="M464">
        <v>849.23199999999997</v>
      </c>
      <c r="N464">
        <v>849.23199999999997</v>
      </c>
      <c r="R464">
        <v>849.23199999999997</v>
      </c>
      <c r="S464">
        <v>849.23199999999997</v>
      </c>
      <c r="T464">
        <v>849.23199999999997</v>
      </c>
      <c r="X464">
        <v>849.23199999999997</v>
      </c>
      <c r="Y464">
        <v>849.23199999999997</v>
      </c>
      <c r="Z464">
        <v>849.23199999999997</v>
      </c>
      <c r="AD464">
        <v>849.23199999999997</v>
      </c>
      <c r="AE464">
        <v>849.23199999999997</v>
      </c>
      <c r="AF464">
        <v>849.23199999999997</v>
      </c>
    </row>
    <row r="465" spans="2:35" x14ac:dyDescent="0.3">
      <c r="B465" t="s">
        <v>37</v>
      </c>
      <c r="F465">
        <v>862.87199999999996</v>
      </c>
      <c r="G465">
        <v>862.87199999999996</v>
      </c>
      <c r="H465">
        <v>862.87199999999996</v>
      </c>
      <c r="L465">
        <v>862.87199999999996</v>
      </c>
      <c r="M465">
        <v>862.87199999999996</v>
      </c>
      <c r="N465">
        <v>862.87199999999996</v>
      </c>
      <c r="R465">
        <v>862.87199999999996</v>
      </c>
      <c r="S465">
        <v>862.87199999999996</v>
      </c>
      <c r="T465">
        <v>862.87199999999996</v>
      </c>
      <c r="X465">
        <v>862.87199999999996</v>
      </c>
      <c r="Y465">
        <v>862.87199999999996</v>
      </c>
      <c r="Z465">
        <v>862.87199999999996</v>
      </c>
      <c r="AD465">
        <v>862.87199999999996</v>
      </c>
      <c r="AE465">
        <v>862.87199999999996</v>
      </c>
      <c r="AF465">
        <v>862.87199999999996</v>
      </c>
    </row>
    <row r="466" spans="2:35" x14ac:dyDescent="0.3">
      <c r="B466" t="s">
        <v>38</v>
      </c>
      <c r="F466">
        <v>842.23800000000006</v>
      </c>
      <c r="G466">
        <v>842.23800000000006</v>
      </c>
      <c r="H466">
        <v>842.23800000000006</v>
      </c>
      <c r="L466">
        <v>842.23800000000006</v>
      </c>
      <c r="M466">
        <v>842.23800000000006</v>
      </c>
      <c r="N466">
        <v>842.23800000000006</v>
      </c>
      <c r="R466">
        <v>842.23800000000006</v>
      </c>
      <c r="S466">
        <v>842.23800000000006</v>
      </c>
      <c r="T466">
        <v>842.23800000000006</v>
      </c>
      <c r="X466">
        <v>842.23800000000006</v>
      </c>
      <c r="Y466">
        <v>842.23800000000006</v>
      </c>
      <c r="Z466">
        <v>842.23800000000006</v>
      </c>
      <c r="AD466">
        <v>842.23800000000006</v>
      </c>
      <c r="AE466">
        <v>842.23800000000006</v>
      </c>
      <c r="AF466">
        <v>842.23800000000006</v>
      </c>
    </row>
    <row r="467" spans="2:35" x14ac:dyDescent="0.3">
      <c r="B467" t="s">
        <v>39</v>
      </c>
      <c r="F467">
        <v>709.22199999999998</v>
      </c>
      <c r="G467">
        <v>709.22199999999998</v>
      </c>
      <c r="H467">
        <v>709.22199999999998</v>
      </c>
      <c r="L467">
        <v>709.22199999999998</v>
      </c>
      <c r="M467">
        <v>709.22199999999998</v>
      </c>
      <c r="N467">
        <v>709.22199999999998</v>
      </c>
      <c r="R467">
        <v>709.22199999999998</v>
      </c>
      <c r="S467">
        <v>709.22199999999998</v>
      </c>
      <c r="T467">
        <v>709.22199999999998</v>
      </c>
      <c r="X467">
        <v>709.22199999999998</v>
      </c>
      <c r="Y467">
        <v>709.22199999999998</v>
      </c>
      <c r="Z467">
        <v>709.22199999999998</v>
      </c>
      <c r="AD467">
        <v>709.22199999999998</v>
      </c>
      <c r="AE467">
        <v>709.22199999999998</v>
      </c>
      <c r="AF467">
        <v>709.22199999999998</v>
      </c>
    </row>
    <row r="468" spans="2:35" x14ac:dyDescent="0.3">
      <c r="B468" t="s">
        <v>40</v>
      </c>
      <c r="F468">
        <v>346.58</v>
      </c>
      <c r="G468">
        <v>346.58</v>
      </c>
      <c r="H468">
        <v>346.58</v>
      </c>
      <c r="L468">
        <v>346.58</v>
      </c>
      <c r="M468">
        <v>346.58</v>
      </c>
      <c r="N468">
        <v>346.58</v>
      </c>
      <c r="R468">
        <v>346.58</v>
      </c>
      <c r="S468">
        <v>346.58</v>
      </c>
      <c r="T468">
        <v>346.58</v>
      </c>
      <c r="X468">
        <v>346.58</v>
      </c>
      <c r="Y468">
        <v>346.58</v>
      </c>
      <c r="Z468">
        <v>346.58</v>
      </c>
      <c r="AD468">
        <v>346.58</v>
      </c>
      <c r="AE468">
        <v>346.58</v>
      </c>
      <c r="AF468">
        <v>346.58</v>
      </c>
    </row>
    <row r="469" spans="2:35" x14ac:dyDescent="0.3">
      <c r="B469" t="s">
        <v>41</v>
      </c>
      <c r="F469">
        <v>208.91900000000001</v>
      </c>
      <c r="G469">
        <v>208.91900000000001</v>
      </c>
      <c r="H469">
        <v>208.91900000000001</v>
      </c>
      <c r="L469">
        <v>208.91900000000001</v>
      </c>
      <c r="M469">
        <v>208.91900000000001</v>
      </c>
      <c r="N469">
        <v>208.91900000000001</v>
      </c>
      <c r="R469">
        <v>208.91900000000001</v>
      </c>
      <c r="S469">
        <v>208.91900000000001</v>
      </c>
      <c r="T469">
        <v>208.91900000000001</v>
      </c>
      <c r="X469">
        <v>208.91900000000001</v>
      </c>
      <c r="Y469">
        <v>208.91900000000001</v>
      </c>
      <c r="Z469">
        <v>208.91900000000001</v>
      </c>
      <c r="AD469">
        <v>208.91900000000001</v>
      </c>
      <c r="AE469">
        <v>208.91900000000001</v>
      </c>
      <c r="AF469">
        <v>208.91900000000001</v>
      </c>
    </row>
    <row r="470" spans="2:35" x14ac:dyDescent="0.3">
      <c r="B470" t="s">
        <v>80</v>
      </c>
      <c r="F470" t="s">
        <v>4</v>
      </c>
      <c r="G470" t="s">
        <v>5</v>
      </c>
      <c r="H470" t="s">
        <v>6</v>
      </c>
      <c r="L470" t="s">
        <v>10</v>
      </c>
      <c r="M470" t="s">
        <v>11</v>
      </c>
      <c r="N470" t="s">
        <v>12</v>
      </c>
      <c r="R470" t="s">
        <v>16</v>
      </c>
      <c r="S470" t="s">
        <v>17</v>
      </c>
      <c r="T470" t="s">
        <v>18</v>
      </c>
      <c r="X470" t="s">
        <v>22</v>
      </c>
      <c r="Y470" t="s">
        <v>23</v>
      </c>
      <c r="Z470" t="s">
        <v>24</v>
      </c>
      <c r="AD470" t="s">
        <v>28</v>
      </c>
      <c r="AE470" t="s">
        <v>29</v>
      </c>
      <c r="AF470" t="s">
        <v>30</v>
      </c>
    </row>
    <row r="471" spans="2:35" x14ac:dyDescent="0.3">
      <c r="B471" t="s">
        <v>31</v>
      </c>
      <c r="F471">
        <v>4092.05</v>
      </c>
      <c r="G471">
        <v>4092.05</v>
      </c>
      <c r="H471">
        <v>4092.05</v>
      </c>
      <c r="L471">
        <v>4092.05</v>
      </c>
      <c r="M471">
        <v>4092.05</v>
      </c>
      <c r="N471">
        <v>4092.05</v>
      </c>
      <c r="R471">
        <v>4092.05</v>
      </c>
      <c r="S471">
        <v>4092.05</v>
      </c>
      <c r="T471">
        <v>4092.05</v>
      </c>
      <c r="X471">
        <v>4092.05</v>
      </c>
      <c r="Y471">
        <v>4092.05</v>
      </c>
      <c r="Z471">
        <v>4092.05</v>
      </c>
      <c r="AD471">
        <v>4092.05</v>
      </c>
      <c r="AE471">
        <v>4092.05</v>
      </c>
      <c r="AF471">
        <v>4092.05</v>
      </c>
      <c r="AI471">
        <f ca="1">INDIRECT(ADDRESS('V2-cleaning-time'!AI471,$AJ$3))</f>
        <v>3966.48</v>
      </c>
    </row>
    <row r="472" spans="2:35" x14ac:dyDescent="0.3">
      <c r="B472" t="s">
        <v>32</v>
      </c>
      <c r="F472">
        <v>3966.48</v>
      </c>
      <c r="G472">
        <v>3966.48</v>
      </c>
      <c r="H472">
        <v>3966.48</v>
      </c>
      <c r="L472">
        <v>3966.48</v>
      </c>
      <c r="M472">
        <v>3966.48</v>
      </c>
      <c r="N472">
        <v>3966.48</v>
      </c>
      <c r="R472">
        <v>3966.48</v>
      </c>
      <c r="S472">
        <v>3966.48</v>
      </c>
      <c r="T472">
        <v>3966.48</v>
      </c>
      <c r="X472">
        <v>3966.48</v>
      </c>
      <c r="Y472">
        <v>3966.48</v>
      </c>
      <c r="Z472">
        <v>3966.48</v>
      </c>
      <c r="AD472">
        <v>3966.48</v>
      </c>
      <c r="AE472">
        <v>3966.48</v>
      </c>
      <c r="AF472">
        <v>3966.48</v>
      </c>
    </row>
    <row r="473" spans="2:35" x14ac:dyDescent="0.3">
      <c r="B473" t="s">
        <v>33</v>
      </c>
      <c r="F473">
        <v>3966.48</v>
      </c>
      <c r="G473">
        <v>3966.48</v>
      </c>
      <c r="H473">
        <v>3966.48</v>
      </c>
      <c r="L473">
        <v>3966.48</v>
      </c>
      <c r="M473">
        <v>3966.48</v>
      </c>
      <c r="N473">
        <v>3966.48</v>
      </c>
      <c r="R473">
        <v>3966.48</v>
      </c>
      <c r="S473">
        <v>3966.48</v>
      </c>
      <c r="T473">
        <v>3966.48</v>
      </c>
      <c r="X473">
        <v>3966.48</v>
      </c>
      <c r="Y473">
        <v>3966.48</v>
      </c>
      <c r="Z473">
        <v>3966.48</v>
      </c>
      <c r="AD473">
        <v>3966.48</v>
      </c>
      <c r="AE473">
        <v>3966.48</v>
      </c>
      <c r="AF473">
        <v>3966.48</v>
      </c>
    </row>
    <row r="474" spans="2:35" x14ac:dyDescent="0.3">
      <c r="B474" t="s">
        <v>34</v>
      </c>
      <c r="F474">
        <v>3837.64</v>
      </c>
      <c r="G474">
        <v>3837.64</v>
      </c>
      <c r="H474">
        <v>3837.64</v>
      </c>
      <c r="L474">
        <v>3837.64</v>
      </c>
      <c r="M474">
        <v>3837.64</v>
      </c>
      <c r="N474">
        <v>3837.64</v>
      </c>
      <c r="R474">
        <v>3837.64</v>
      </c>
      <c r="S474">
        <v>3837.64</v>
      </c>
      <c r="T474">
        <v>3837.64</v>
      </c>
      <c r="X474">
        <v>3837.64</v>
      </c>
      <c r="Y474">
        <v>3837.64</v>
      </c>
      <c r="Z474">
        <v>3837.64</v>
      </c>
      <c r="AD474">
        <v>3837.64</v>
      </c>
      <c r="AE474">
        <v>3837.64</v>
      </c>
      <c r="AF474">
        <v>3837.64</v>
      </c>
    </row>
    <row r="475" spans="2:35" x14ac:dyDescent="0.3">
      <c r="B475" t="s">
        <v>35</v>
      </c>
      <c r="F475">
        <v>3524.25</v>
      </c>
      <c r="G475">
        <v>3524.25</v>
      </c>
      <c r="H475">
        <v>3524.25</v>
      </c>
      <c r="L475">
        <v>3524.25</v>
      </c>
      <c r="M475">
        <v>3524.25</v>
      </c>
      <c r="N475">
        <v>3524.25</v>
      </c>
      <c r="R475">
        <v>3524.25</v>
      </c>
      <c r="S475">
        <v>3524.25</v>
      </c>
      <c r="T475">
        <v>3524.25</v>
      </c>
      <c r="X475">
        <v>3524.25</v>
      </c>
      <c r="Y475">
        <v>3524.25</v>
      </c>
      <c r="Z475">
        <v>3524.25</v>
      </c>
      <c r="AD475">
        <v>3524.25</v>
      </c>
      <c r="AE475">
        <v>3524.25</v>
      </c>
      <c r="AF475">
        <v>3524.25</v>
      </c>
    </row>
    <row r="476" spans="2:35" x14ac:dyDescent="0.3">
      <c r="B476" t="s">
        <v>36</v>
      </c>
      <c r="F476">
        <v>3153.61</v>
      </c>
      <c r="G476">
        <v>3153.61</v>
      </c>
      <c r="H476">
        <v>3153.61</v>
      </c>
      <c r="L476">
        <v>3153.61</v>
      </c>
      <c r="M476">
        <v>3153.61</v>
      </c>
      <c r="N476">
        <v>3153.61</v>
      </c>
      <c r="R476">
        <v>3153.61</v>
      </c>
      <c r="S476">
        <v>3153.61</v>
      </c>
      <c r="T476">
        <v>3153.61</v>
      </c>
      <c r="X476">
        <v>3153.61</v>
      </c>
      <c r="Y476">
        <v>3153.61</v>
      </c>
      <c r="Z476">
        <v>3153.61</v>
      </c>
      <c r="AD476">
        <v>3153.61</v>
      </c>
      <c r="AE476">
        <v>3153.61</v>
      </c>
      <c r="AF476">
        <v>3153.61</v>
      </c>
    </row>
    <row r="477" spans="2:35" x14ac:dyDescent="0.3">
      <c r="B477" t="s">
        <v>37</v>
      </c>
      <c r="F477">
        <v>3076.94</v>
      </c>
      <c r="G477">
        <v>3076.94</v>
      </c>
      <c r="H477">
        <v>3076.94</v>
      </c>
      <c r="L477">
        <v>3076.94</v>
      </c>
      <c r="M477">
        <v>3076.94</v>
      </c>
      <c r="N477">
        <v>3076.94</v>
      </c>
      <c r="R477">
        <v>3076.94</v>
      </c>
      <c r="S477">
        <v>3076.94</v>
      </c>
      <c r="T477">
        <v>3076.94</v>
      </c>
      <c r="X477">
        <v>3076.94</v>
      </c>
      <c r="Y477">
        <v>3076.94</v>
      </c>
      <c r="Z477">
        <v>3076.94</v>
      </c>
      <c r="AD477">
        <v>3076.94</v>
      </c>
      <c r="AE477">
        <v>3076.94</v>
      </c>
      <c r="AF477">
        <v>3076.94</v>
      </c>
    </row>
    <row r="478" spans="2:35" x14ac:dyDescent="0.3">
      <c r="B478" t="s">
        <v>38</v>
      </c>
      <c r="F478">
        <v>2666.3</v>
      </c>
      <c r="G478">
        <v>2666.3</v>
      </c>
      <c r="H478">
        <v>2666.3</v>
      </c>
      <c r="L478">
        <v>2666.3</v>
      </c>
      <c r="M478">
        <v>2666.3</v>
      </c>
      <c r="N478">
        <v>2666.3</v>
      </c>
      <c r="R478">
        <v>2666.3</v>
      </c>
      <c r="S478">
        <v>2666.3</v>
      </c>
      <c r="T478">
        <v>2666.3</v>
      </c>
      <c r="X478">
        <v>2666.3</v>
      </c>
      <c r="Y478">
        <v>2666.3</v>
      </c>
      <c r="Z478">
        <v>2666.3</v>
      </c>
      <c r="AD478">
        <v>2666.3</v>
      </c>
      <c r="AE478">
        <v>2666.3</v>
      </c>
      <c r="AF478">
        <v>2666.3</v>
      </c>
    </row>
    <row r="479" spans="2:35" x14ac:dyDescent="0.3">
      <c r="B479" t="s">
        <v>39</v>
      </c>
      <c r="F479">
        <v>1644.13</v>
      </c>
      <c r="G479">
        <v>1644.13</v>
      </c>
      <c r="H479">
        <v>1644.13</v>
      </c>
      <c r="L479">
        <v>1644.13</v>
      </c>
      <c r="M479">
        <v>1644.13</v>
      </c>
      <c r="N479">
        <v>1644.13</v>
      </c>
      <c r="R479">
        <v>1644.13</v>
      </c>
      <c r="S479">
        <v>1644.13</v>
      </c>
      <c r="T479">
        <v>1644.13</v>
      </c>
      <c r="X479">
        <v>1644.13</v>
      </c>
      <c r="Y479">
        <v>1644.13</v>
      </c>
      <c r="Z479">
        <v>1644.13</v>
      </c>
      <c r="AD479">
        <v>1644.13</v>
      </c>
      <c r="AE479">
        <v>1644.13</v>
      </c>
      <c r="AF479">
        <v>1644.13</v>
      </c>
    </row>
    <row r="480" spans="2:35" x14ac:dyDescent="0.3">
      <c r="B480" t="s">
        <v>40</v>
      </c>
      <c r="F480">
        <v>1308.26</v>
      </c>
      <c r="G480">
        <v>1308.26</v>
      </c>
      <c r="H480">
        <v>1308.26</v>
      </c>
      <c r="L480">
        <v>1308.26</v>
      </c>
      <c r="M480">
        <v>1308.26</v>
      </c>
      <c r="N480">
        <v>1308.26</v>
      </c>
      <c r="R480">
        <v>1308.26</v>
      </c>
      <c r="S480">
        <v>1308.26</v>
      </c>
      <c r="T480">
        <v>1308.26</v>
      </c>
      <c r="X480">
        <v>1308.26</v>
      </c>
      <c r="Y480">
        <v>1308.26</v>
      </c>
      <c r="Z480">
        <v>1308.26</v>
      </c>
      <c r="AD480">
        <v>1308.26</v>
      </c>
      <c r="AE480">
        <v>1308.26</v>
      </c>
      <c r="AF480">
        <v>1308.26</v>
      </c>
    </row>
    <row r="481" spans="2:35" x14ac:dyDescent="0.3">
      <c r="B481" t="s">
        <v>41</v>
      </c>
      <c r="F481">
        <v>889.02200000000005</v>
      </c>
      <c r="G481">
        <v>889.02200000000005</v>
      </c>
      <c r="H481">
        <v>889.02200000000005</v>
      </c>
      <c r="L481">
        <v>889.02200000000005</v>
      </c>
      <c r="M481">
        <v>889.02200000000005</v>
      </c>
      <c r="N481">
        <v>889.02200000000005</v>
      </c>
      <c r="R481">
        <v>889.02200000000005</v>
      </c>
      <c r="S481">
        <v>889.02200000000005</v>
      </c>
      <c r="T481">
        <v>889.02200000000005</v>
      </c>
      <c r="X481">
        <v>889.02200000000005</v>
      </c>
      <c r="Y481">
        <v>889.02200000000005</v>
      </c>
      <c r="Z481">
        <v>889.02200000000005</v>
      </c>
      <c r="AD481">
        <v>889.02200000000005</v>
      </c>
      <c r="AE481">
        <v>889.02200000000005</v>
      </c>
      <c r="AF481">
        <v>889.02200000000005</v>
      </c>
    </row>
    <row r="483" spans="2:35" x14ac:dyDescent="0.3">
      <c r="B483" t="s">
        <v>85</v>
      </c>
      <c r="F483">
        <f t="shared" ref="F483:AF483" si="0">AVERAGE(F3:F481)</f>
        <v>896.35989909090972</v>
      </c>
      <c r="G483">
        <f t="shared" si="0"/>
        <v>896.35989909090972</v>
      </c>
      <c r="H483">
        <f t="shared" si="0"/>
        <v>896.35989909090972</v>
      </c>
      <c r="L483">
        <f t="shared" si="0"/>
        <v>896.35989909090972</v>
      </c>
      <c r="M483">
        <f t="shared" si="0"/>
        <v>896.35989909090972</v>
      </c>
      <c r="N483">
        <f t="shared" si="0"/>
        <v>896.35989909090972</v>
      </c>
      <c r="R483">
        <f t="shared" si="0"/>
        <v>896.35989909090972</v>
      </c>
      <c r="S483">
        <f t="shared" si="0"/>
        <v>896.35989909090972</v>
      </c>
      <c r="T483">
        <f t="shared" si="0"/>
        <v>896.35989909090972</v>
      </c>
      <c r="X483">
        <f t="shared" si="0"/>
        <v>896.35989909090972</v>
      </c>
      <c r="Y483">
        <f t="shared" si="0"/>
        <v>896.35989909090972</v>
      </c>
      <c r="Z483">
        <f t="shared" si="0"/>
        <v>896.35989909090972</v>
      </c>
      <c r="AD483">
        <f t="shared" si="0"/>
        <v>896.35989909090972</v>
      </c>
      <c r="AE483">
        <f t="shared" si="0"/>
        <v>896.35989909090972</v>
      </c>
      <c r="AF483">
        <f t="shared" si="0"/>
        <v>896.35989909090972</v>
      </c>
      <c r="AI483">
        <f ca="1">AVERAGE(AI3:AI481)</f>
        <v>1490.6079075</v>
      </c>
    </row>
    <row r="485" spans="2:35" x14ac:dyDescent="0.3">
      <c r="C485" t="s">
        <v>100</v>
      </c>
      <c r="D485" t="s">
        <v>101</v>
      </c>
      <c r="E485" t="s">
        <v>97</v>
      </c>
      <c r="F485" t="s">
        <v>98</v>
      </c>
      <c r="G485" t="s">
        <v>99</v>
      </c>
    </row>
    <row r="486" spans="2:35" x14ac:dyDescent="0.3">
      <c r="B486" t="s">
        <v>86</v>
      </c>
      <c r="C486">
        <f>AVERAGE(C483:H483)</f>
        <v>896.35989909090983</v>
      </c>
      <c r="D486">
        <f>AVERAGE(I483:N483)</f>
        <v>896.35989909090983</v>
      </c>
      <c r="E486">
        <f>AVERAGE(O483:T483)</f>
        <v>896.35989909090983</v>
      </c>
      <c r="F486">
        <f>AVERAGE(U483:Z483)</f>
        <v>896.35989909090983</v>
      </c>
      <c r="G486">
        <f>AVERAGE(AA483:AF483)</f>
        <v>896.35989909090983</v>
      </c>
    </row>
    <row r="488" spans="2:35" x14ac:dyDescent="0.3">
      <c r="C488" t="s">
        <v>102</v>
      </c>
      <c r="D488" t="s">
        <v>103</v>
      </c>
    </row>
    <row r="489" spans="2:35" x14ac:dyDescent="0.3">
      <c r="B489" t="s">
        <v>87</v>
      </c>
      <c r="C489" t="s">
        <v>95</v>
      </c>
      <c r="D489">
        <f>AVERAGE(F483:H483,L483:N483,R483:T483,X483:Z483,AD483:AF483)</f>
        <v>896.35989909090995</v>
      </c>
      <c r="L489" t="s">
        <v>118</v>
      </c>
      <c r="P489">
        <f>D489</f>
        <v>896.35989909090995</v>
      </c>
      <c r="Q489" t="s">
        <v>117</v>
      </c>
    </row>
    <row r="490" spans="2:35" x14ac:dyDescent="0.3">
      <c r="L490" t="s">
        <v>107</v>
      </c>
      <c r="P490">
        <v>1</v>
      </c>
      <c r="Q490" t="s">
        <v>108</v>
      </c>
    </row>
    <row r="491" spans="2:35" x14ac:dyDescent="0.3">
      <c r="C491" t="s">
        <v>104</v>
      </c>
      <c r="D491" t="s">
        <v>105</v>
      </c>
      <c r="E491" t="s">
        <v>106</v>
      </c>
      <c r="L491" t="s">
        <v>109</v>
      </c>
      <c r="P491">
        <f>P489/P490</f>
        <v>896.35989909090995</v>
      </c>
      <c r="Q491" t="s">
        <v>110</v>
      </c>
      <c r="R491" t="s">
        <v>111</v>
      </c>
      <c r="S491">
        <f>P491/60</f>
        <v>14.939331651515166</v>
      </c>
      <c r="T491" t="s">
        <v>112</v>
      </c>
    </row>
    <row r="492" spans="2:35" x14ac:dyDescent="0.3">
      <c r="B492" t="s">
        <v>88</v>
      </c>
      <c r="C492">
        <f>AVERAGE(C483,F483,I483,L483,O483,R483,U483,X483,AA483,AD483)</f>
        <v>896.35989909090972</v>
      </c>
      <c r="D492">
        <f t="shared" ref="D492:E492" si="1">AVERAGE(D483,G483,J483,M483,P483,S483,V483,Y483,AB483,AE483)</f>
        <v>896.35989909090972</v>
      </c>
      <c r="E492">
        <f t="shared" si="1"/>
        <v>896.35989909090972</v>
      </c>
    </row>
    <row r="495" spans="2:35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7" spans="2:32" x14ac:dyDescent="0.3">
      <c r="B497" t="s">
        <v>96</v>
      </c>
      <c r="F497">
        <f>AVERAGE(MIN(F3:F13),MIN(F15:F25),MIN(F27:F37),MIN(F39:F49),MIN(F51:F61),MIN(F63:F73),MIN(F75:F85),MIN(F87:F97),MIN(F99:F109),MIN(F111:F121),MIN(F123:F133),MIN(F135:F145),MIN(F147:F157),MIN(F159:F169),MIN(F171:F181),MIN(F183:F193),MIN(F195:F205),MIN(F207:F217),MIN(F219:F229),MIN(F231:F241),MIN(F243:F253),MIN(F255:F265),MIN(F267:F277),MIN(F279:F289),MIN(F291:F301),MIN(F303:F313),MIN(F315:F325),MIN(F327:F337),MIN(F339:F349),MIN(F351:F361),MIN(F363:F373),MIN(F375:F385),MIN(F387:F397),MIN(F399:F409),MIN(F411:F421),MIN(F423:F433),MIN(F435:F445),MIN(F447:F457),MIN(F459:F469),MIN(F471:F481))</f>
        <v>291.67874250000011</v>
      </c>
      <c r="G497">
        <f t="shared" ref="G497:AF497" si="2">AVERAGE(MIN(G3:G13),MIN(G15:G25),MIN(G27:G37),MIN(G39:G49),MIN(G51:G61),MIN(G63:G73),MIN(G75:G85),MIN(G87:G97),MIN(G99:G109),MIN(G111:G121),MIN(G123:G133),MIN(G135:G145),MIN(G147:G157),MIN(G159:G169),MIN(G171:G181),MIN(G183:G193),MIN(G195:G205),MIN(G207:G217),MIN(G219:G229),MIN(G231:G241),MIN(G243:G253),MIN(G255:G265),MIN(G267:G277),MIN(G279:G289),MIN(G291:G301),MIN(G303:G313),MIN(G315:G325),MIN(G327:G337),MIN(G339:G349),MIN(G351:G361),MIN(G363:G373),MIN(G375:G385),MIN(G387:G397),MIN(G399:G409),MIN(G411:G421),MIN(G423:G433),MIN(G435:G445),MIN(G447:G457),MIN(G459:G469),MIN(G471:G481))</f>
        <v>291.67874250000011</v>
      </c>
      <c r="H497">
        <f t="shared" si="2"/>
        <v>291.67874250000011</v>
      </c>
      <c r="L497">
        <f t="shared" si="2"/>
        <v>291.67874250000011</v>
      </c>
      <c r="M497">
        <f t="shared" si="2"/>
        <v>291.67874250000011</v>
      </c>
      <c r="N497">
        <f t="shared" si="2"/>
        <v>291.67874250000011</v>
      </c>
      <c r="R497">
        <f t="shared" si="2"/>
        <v>291.67874250000011</v>
      </c>
      <c r="S497">
        <f t="shared" si="2"/>
        <v>291.67874250000011</v>
      </c>
      <c r="T497">
        <f t="shared" si="2"/>
        <v>291.67874250000011</v>
      </c>
      <c r="X497">
        <f t="shared" si="2"/>
        <v>291.67874250000011</v>
      </c>
      <c r="Y497">
        <f t="shared" si="2"/>
        <v>291.67874250000011</v>
      </c>
      <c r="Z497">
        <f t="shared" si="2"/>
        <v>291.67874250000011</v>
      </c>
      <c r="AD497">
        <f t="shared" si="2"/>
        <v>291.67874250000011</v>
      </c>
      <c r="AE497">
        <f t="shared" si="2"/>
        <v>291.67874250000011</v>
      </c>
      <c r="AF497">
        <f t="shared" si="2"/>
        <v>291.67874250000011</v>
      </c>
    </row>
    <row r="499" spans="2:32" x14ac:dyDescent="0.3">
      <c r="C499" t="s">
        <v>100</v>
      </c>
      <c r="D499" t="s">
        <v>101</v>
      </c>
      <c r="E499" t="s">
        <v>97</v>
      </c>
      <c r="F499" t="s">
        <v>98</v>
      </c>
      <c r="G499" t="s">
        <v>99</v>
      </c>
    </row>
    <row r="500" spans="2:32" x14ac:dyDescent="0.3">
      <c r="B500" t="s">
        <v>90</v>
      </c>
      <c r="C500">
        <f>MIN(C497:H497)</f>
        <v>291.67874250000011</v>
      </c>
      <c r="D500">
        <f>MIN(I497:N497)</f>
        <v>291.67874250000011</v>
      </c>
      <c r="E500">
        <f>MIN(O497:T497)</f>
        <v>291.67874250000011</v>
      </c>
      <c r="F500">
        <f>MIN(U497:Z497)</f>
        <v>291.67874250000011</v>
      </c>
      <c r="G500">
        <f>MIN(AA497:AF497)</f>
        <v>291.67874250000011</v>
      </c>
    </row>
    <row r="501" spans="2:32" x14ac:dyDescent="0.3">
      <c r="B501" t="s">
        <v>89</v>
      </c>
      <c r="C501">
        <f>AVERAGE(C497:H497)</f>
        <v>291.67874250000011</v>
      </c>
      <c r="D501">
        <f>AVERAGE(I497:N497)</f>
        <v>291.67874250000011</v>
      </c>
      <c r="E501">
        <f>AVERAGE(O497:T497)</f>
        <v>291.67874250000011</v>
      </c>
      <c r="F501">
        <f>AVERAGE(U497:Z497)</f>
        <v>291.67874250000011</v>
      </c>
      <c r="G501">
        <f>AVERAGE(AA497:AF497)</f>
        <v>291.67874250000011</v>
      </c>
    </row>
    <row r="503" spans="2:32" x14ac:dyDescent="0.3">
      <c r="C503" t="s">
        <v>102</v>
      </c>
      <c r="D503" t="s">
        <v>103</v>
      </c>
    </row>
    <row r="504" spans="2:32" x14ac:dyDescent="0.3">
      <c r="B504" t="s">
        <v>91</v>
      </c>
      <c r="C504" t="s">
        <v>95</v>
      </c>
      <c r="D504">
        <f>MIN(F497:H497,L497:N497,R497:T497,X497:Z497,AD497:AF497)</f>
        <v>291.67874250000011</v>
      </c>
    </row>
    <row r="505" spans="2:32" x14ac:dyDescent="0.3">
      <c r="B505" t="s">
        <v>92</v>
      </c>
      <c r="C505" t="s">
        <v>95</v>
      </c>
      <c r="D505">
        <f>AVERAGE(F497:H497,L497:N497,R497:T497,X497:Z497,AD497:AF497)</f>
        <v>291.67874250000017</v>
      </c>
      <c r="L505" t="s">
        <v>116</v>
      </c>
      <c r="P505">
        <f>D504</f>
        <v>291.67874250000011</v>
      </c>
      <c r="Q505" t="s">
        <v>117</v>
      </c>
    </row>
    <row r="506" spans="2:32" x14ac:dyDescent="0.3">
      <c r="L506" t="s">
        <v>107</v>
      </c>
      <c r="P506">
        <v>1</v>
      </c>
      <c r="Q506" t="s">
        <v>108</v>
      </c>
    </row>
    <row r="507" spans="2:32" x14ac:dyDescent="0.3">
      <c r="C507" t="s">
        <v>104</v>
      </c>
      <c r="D507" t="s">
        <v>105</v>
      </c>
      <c r="E507" t="s">
        <v>106</v>
      </c>
      <c r="L507" t="s">
        <v>109</v>
      </c>
      <c r="P507">
        <f>P505/P506</f>
        <v>291.67874250000011</v>
      </c>
      <c r="Q507" t="s">
        <v>110</v>
      </c>
      <c r="R507" t="s">
        <v>111</v>
      </c>
      <c r="S507">
        <f>P507/60</f>
        <v>4.8613123750000016</v>
      </c>
      <c r="T507" t="s">
        <v>112</v>
      </c>
    </row>
    <row r="508" spans="2:32" x14ac:dyDescent="0.3">
      <c r="B508" t="s">
        <v>93</v>
      </c>
      <c r="C508">
        <f>MIN(C497,F497,I497,L497,O497,R497,U497,X497,AA497,AD497)</f>
        <v>291.67874250000011</v>
      </c>
      <c r="D508">
        <f t="shared" ref="D508:E508" si="3">MIN(D497,G497,J497,M497,P497,S497,V497,Y497,AB497,AE497)</f>
        <v>291.67874250000011</v>
      </c>
      <c r="E508">
        <f t="shared" si="3"/>
        <v>291.67874250000011</v>
      </c>
    </row>
    <row r="509" spans="2:32" x14ac:dyDescent="0.3">
      <c r="B509" t="s">
        <v>94</v>
      </c>
      <c r="C509">
        <f>AVERAGE(C497,F497,I497,L497,O497,R497,U497,X497,AA497,AD497)</f>
        <v>291.67874250000011</v>
      </c>
      <c r="D509">
        <f t="shared" ref="D509:E509" si="4">AVERAGE(D497,G497,J497,M497,P497,S497,V497,Y497,AB497,AE497)</f>
        <v>291.67874250000011</v>
      </c>
      <c r="E509">
        <f t="shared" si="4"/>
        <v>291.67874250000011</v>
      </c>
    </row>
    <row r="511" spans="2:32" x14ac:dyDescent="0.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3" spans="2:20" x14ac:dyDescent="0.3">
      <c r="B513" t="s">
        <v>113</v>
      </c>
    </row>
    <row r="515" spans="2:20" x14ac:dyDescent="0.3">
      <c r="L515" t="s">
        <v>119</v>
      </c>
      <c r="P515">
        <f ca="1">AI483</f>
        <v>1490.6079075</v>
      </c>
      <c r="Q515" t="s">
        <v>117</v>
      </c>
    </row>
    <row r="516" spans="2:20" x14ac:dyDescent="0.3">
      <c r="L516" t="s">
        <v>107</v>
      </c>
      <c r="P516">
        <v>1</v>
      </c>
      <c r="Q516" t="s">
        <v>108</v>
      </c>
    </row>
    <row r="517" spans="2:20" x14ac:dyDescent="0.3">
      <c r="L517" t="s">
        <v>109</v>
      </c>
      <c r="P517">
        <f ca="1">P515/P516</f>
        <v>1490.6079075</v>
      </c>
      <c r="Q517" t="s">
        <v>110</v>
      </c>
      <c r="R517" t="s">
        <v>111</v>
      </c>
      <c r="S517">
        <f ca="1">P517/60</f>
        <v>24.843465125000002</v>
      </c>
      <c r="T517" t="s">
        <v>112</v>
      </c>
    </row>
  </sheetData>
  <conditionalFormatting sqref="C489:D489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04:D504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05:D505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92:E492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08:E50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09:E50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86:G486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00:G500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01:G50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:AF13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79" priority="90" bottom="1" rank="1"/>
  </conditionalFormatting>
  <conditionalFormatting sqref="C15:AF25">
    <cfRule type="top10" dxfId="78" priority="88" bottom="1" rank="1"/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7:AF37">
    <cfRule type="top10" dxfId="77" priority="86" bottom="1" rank="1"/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9:AF49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76" priority="84" bottom="1" rank="1"/>
  </conditionalFormatting>
  <conditionalFormatting sqref="C51:AF61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75" priority="82" bottom="1" rank="1"/>
  </conditionalFormatting>
  <conditionalFormatting sqref="C63:AF73">
    <cfRule type="top10" dxfId="74" priority="80" bottom="1" rank="1"/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5:AF85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73" priority="78" bottom="1" rank="1"/>
  </conditionalFormatting>
  <conditionalFormatting sqref="C87:AF97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72" priority="76" bottom="1" rank="1"/>
  </conditionalFormatting>
  <conditionalFormatting sqref="C99:AF109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71" priority="74" bottom="1" rank="1"/>
  </conditionalFormatting>
  <conditionalFormatting sqref="C111:AF121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70" priority="72" bottom="1" rank="1"/>
  </conditionalFormatting>
  <conditionalFormatting sqref="C123:AF133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69" priority="70" bottom="1" rank="1"/>
  </conditionalFormatting>
  <conditionalFormatting sqref="C135:AF145">
    <cfRule type="top10" dxfId="68" priority="68" bottom="1" rank="1"/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47:AF157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67" priority="66" bottom="1" rank="1"/>
  </conditionalFormatting>
  <conditionalFormatting sqref="C159:AF169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66" priority="64" bottom="1" rank="1"/>
  </conditionalFormatting>
  <conditionalFormatting sqref="C171:AF181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65" priority="62" bottom="1" rank="1"/>
  </conditionalFormatting>
  <conditionalFormatting sqref="C183:AF193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64" priority="60" bottom="1" rank="1"/>
  </conditionalFormatting>
  <conditionalFormatting sqref="C195:AF205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63" priority="58" bottom="1" rank="1"/>
  </conditionalFormatting>
  <conditionalFormatting sqref="C207:AF217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62" priority="56" bottom="1" rank="1"/>
  </conditionalFormatting>
  <conditionalFormatting sqref="C219:AF229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61" priority="54" bottom="1" rank="1"/>
  </conditionalFormatting>
  <conditionalFormatting sqref="C231:AF241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60" priority="52" bottom="1" rank="1"/>
  </conditionalFormatting>
  <conditionalFormatting sqref="C243:AF253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59" priority="50" bottom="1" rank="1"/>
  </conditionalFormatting>
  <conditionalFormatting sqref="C255:AF265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58" priority="48" bottom="1" rank="1"/>
  </conditionalFormatting>
  <conditionalFormatting sqref="C267:AF277">
    <cfRule type="top10" dxfId="57" priority="46" bottom="1" rank="1"/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79:AF289">
    <cfRule type="top10" dxfId="56" priority="44" bottom="1" rank="1"/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91:AF301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55" priority="42" bottom="1" rank="1"/>
  </conditionalFormatting>
  <conditionalFormatting sqref="C303:AF313">
    <cfRule type="top10" dxfId="54" priority="40" bottom="1" rank="1"/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15:AF325">
    <cfRule type="top10" dxfId="53" priority="38" bottom="1" rank="1"/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27:AF337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52" priority="36" bottom="1" rank="1"/>
  </conditionalFormatting>
  <conditionalFormatting sqref="C339:AF349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51" priority="34" bottom="1" rank="1"/>
  </conditionalFormatting>
  <conditionalFormatting sqref="C351:AF361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50" priority="32" bottom="1" rank="1"/>
  </conditionalFormatting>
  <conditionalFormatting sqref="C363:AF373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49" priority="30" bottom="1" rank="1"/>
  </conditionalFormatting>
  <conditionalFormatting sqref="C375:AF385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48" priority="28" bottom="1" rank="1"/>
  </conditionalFormatting>
  <conditionalFormatting sqref="C387:AF397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47" priority="26" bottom="1" rank="1"/>
  </conditionalFormatting>
  <conditionalFormatting sqref="C399:AF409">
    <cfRule type="top10" dxfId="46" priority="24" bottom="1" rank="1"/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11:AF421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45" priority="22" bottom="1" rank="1"/>
  </conditionalFormatting>
  <conditionalFormatting sqref="C423:AF433">
    <cfRule type="top10" dxfId="44" priority="20" bottom="1" rank="1"/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35:AF445">
    <cfRule type="top10" dxfId="43" priority="18" bottom="1" rank="1"/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47:AF457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42" priority="16" bottom="1" rank="1"/>
  </conditionalFormatting>
  <conditionalFormatting sqref="C459:AF469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41" priority="14" bottom="1" rank="1"/>
  </conditionalFormatting>
  <conditionalFormatting sqref="C471:AF481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40" priority="12" bottom="1" rank="1"/>
  </conditionalFormatting>
  <conditionalFormatting sqref="C483:AF483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97:AF497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509"/>
  <sheetViews>
    <sheetView topLeftCell="A463" zoomScale="80" zoomScaleNormal="80" workbookViewId="0">
      <selection activeCell="F492" sqref="F492"/>
    </sheetView>
  </sheetViews>
  <sheetFormatPr baseColWidth="10" defaultColWidth="9.109375" defaultRowHeight="14.4" x14ac:dyDescent="0.3"/>
  <sheetData>
    <row r="1" spans="1:32" x14ac:dyDescent="0.3">
      <c r="A1" t="s">
        <v>81</v>
      </c>
    </row>
    <row r="2" spans="1:32" x14ac:dyDescent="0.3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14</v>
      </c>
      <c r="Q2" t="s">
        <v>15</v>
      </c>
      <c r="R2" t="s">
        <v>16</v>
      </c>
      <c r="S2" t="s">
        <v>17</v>
      </c>
      <c r="T2" t="s">
        <v>18</v>
      </c>
      <c r="U2" t="s">
        <v>19</v>
      </c>
      <c r="V2" t="s">
        <v>20</v>
      </c>
      <c r="W2" t="s">
        <v>21</v>
      </c>
      <c r="X2" t="s">
        <v>22</v>
      </c>
      <c r="Y2" t="s">
        <v>23</v>
      </c>
      <c r="Z2" t="s">
        <v>24</v>
      </c>
      <c r="AA2" t="s">
        <v>25</v>
      </c>
      <c r="AB2" t="s">
        <v>26</v>
      </c>
      <c r="AC2" t="s">
        <v>27</v>
      </c>
      <c r="AD2" t="s">
        <v>28</v>
      </c>
      <c r="AE2" t="s">
        <v>29</v>
      </c>
      <c r="AF2" t="s">
        <v>30</v>
      </c>
    </row>
    <row r="3" spans="1:32" x14ac:dyDescent="0.3">
      <c r="B3" t="s">
        <v>31</v>
      </c>
      <c r="C3">
        <v>2.0647700000000002</v>
      </c>
      <c r="D3">
        <v>2.0928599999999999</v>
      </c>
      <c r="E3">
        <v>2.2601599999999999</v>
      </c>
      <c r="F3">
        <v>2.0717699999999999</v>
      </c>
      <c r="G3">
        <v>2.1926399999999999</v>
      </c>
      <c r="H3">
        <v>2.06874</v>
      </c>
      <c r="I3">
        <v>2.1295099999999998</v>
      </c>
      <c r="J3">
        <v>2.0981200000000002</v>
      </c>
      <c r="K3">
        <v>2.0660699999999999</v>
      </c>
      <c r="L3">
        <v>2.0864799999999999</v>
      </c>
      <c r="M3">
        <v>2.24011</v>
      </c>
      <c r="N3">
        <v>2.1854499999999999</v>
      </c>
      <c r="O3">
        <v>2.0949499999999999</v>
      </c>
      <c r="P3">
        <v>2.1003599999999998</v>
      </c>
      <c r="Q3">
        <v>2.1680600000000001</v>
      </c>
      <c r="R3">
        <v>2.2865000000000002</v>
      </c>
      <c r="S3">
        <v>2.2403300000000002</v>
      </c>
      <c r="T3">
        <v>2.2809900000000001</v>
      </c>
      <c r="U3">
        <v>2.0369700000000002</v>
      </c>
      <c r="V3">
        <v>2.0687899999999999</v>
      </c>
      <c r="W3">
        <v>2.0343599999999999</v>
      </c>
      <c r="X3">
        <v>2.0420400000000001</v>
      </c>
      <c r="Y3">
        <v>2.09734</v>
      </c>
      <c r="Z3">
        <v>2.1124200000000002</v>
      </c>
      <c r="AA3">
        <v>2.1192799999999998</v>
      </c>
      <c r="AB3">
        <v>2.05749</v>
      </c>
      <c r="AC3">
        <v>2.1066400000000001</v>
      </c>
      <c r="AD3">
        <v>2.24464</v>
      </c>
      <c r="AE3">
        <v>2.2819199999999999</v>
      </c>
      <c r="AF3">
        <v>2.23129</v>
      </c>
    </row>
    <row r="4" spans="1:32" x14ac:dyDescent="0.3">
      <c r="B4" t="s">
        <v>32</v>
      </c>
      <c r="C4">
        <v>2.06209</v>
      </c>
      <c r="D4">
        <v>2.1074199999999998</v>
      </c>
      <c r="E4">
        <v>2.0788000000000002</v>
      </c>
      <c r="F4">
        <v>2.19313</v>
      </c>
      <c r="G4">
        <v>2.24485</v>
      </c>
      <c r="H4">
        <v>2.21455</v>
      </c>
      <c r="I4">
        <v>2.0705200000000001</v>
      </c>
      <c r="J4">
        <v>2.08826</v>
      </c>
      <c r="K4">
        <v>2.0678800000000002</v>
      </c>
      <c r="L4">
        <v>2.2622800000000001</v>
      </c>
      <c r="M4">
        <v>2.30836</v>
      </c>
      <c r="N4">
        <v>2.2544400000000002</v>
      </c>
      <c r="O4">
        <v>2.0803099999999999</v>
      </c>
      <c r="P4">
        <v>2.0612599999999999</v>
      </c>
      <c r="Q4">
        <v>2.0387900000000001</v>
      </c>
      <c r="R4">
        <v>2.4762499999999998</v>
      </c>
      <c r="S4">
        <v>2.5900799999999999</v>
      </c>
      <c r="T4">
        <v>2.4957500000000001</v>
      </c>
      <c r="U4">
        <v>2.0373999999999999</v>
      </c>
      <c r="V4">
        <v>2.0335800000000002</v>
      </c>
      <c r="W4">
        <v>2.0640000000000001</v>
      </c>
      <c r="X4">
        <v>2.0859100000000002</v>
      </c>
      <c r="Y4">
        <v>2.0952099999999998</v>
      </c>
      <c r="Z4">
        <v>2.0552999999999999</v>
      </c>
      <c r="AA4">
        <v>2.1036899999999998</v>
      </c>
      <c r="AB4">
        <v>2.0842700000000001</v>
      </c>
      <c r="AC4">
        <v>2.0819100000000001</v>
      </c>
      <c r="AD4">
        <v>2.4220199999999998</v>
      </c>
      <c r="AE4">
        <v>2.4711599999999998</v>
      </c>
      <c r="AF4">
        <v>2.45912</v>
      </c>
    </row>
    <row r="5" spans="1:32" x14ac:dyDescent="0.3">
      <c r="B5" t="s">
        <v>33</v>
      </c>
      <c r="C5">
        <v>2.1007099999999999</v>
      </c>
      <c r="D5">
        <v>2.0512999999999999</v>
      </c>
      <c r="E5">
        <v>2.0846900000000002</v>
      </c>
      <c r="F5">
        <v>2.4852500000000002</v>
      </c>
      <c r="G5">
        <v>2.4311799999999999</v>
      </c>
      <c r="H5">
        <v>2.3042899999999999</v>
      </c>
      <c r="I5">
        <v>2.08203</v>
      </c>
      <c r="J5">
        <v>2.06941</v>
      </c>
      <c r="K5">
        <v>2.08317</v>
      </c>
      <c r="L5">
        <v>2.36816</v>
      </c>
      <c r="M5">
        <v>2.4721700000000002</v>
      </c>
      <c r="N5">
        <v>2.43466</v>
      </c>
      <c r="O5">
        <v>2.0922700000000001</v>
      </c>
      <c r="P5">
        <v>2.09239</v>
      </c>
      <c r="Q5">
        <v>2.0593300000000001</v>
      </c>
      <c r="R5">
        <v>2.7594099999999999</v>
      </c>
      <c r="S5">
        <v>2.7746</v>
      </c>
      <c r="T5">
        <v>2.74573</v>
      </c>
      <c r="U5">
        <v>2.0434700000000001</v>
      </c>
      <c r="V5">
        <v>2.0746500000000001</v>
      </c>
      <c r="W5">
        <v>2.0465900000000001</v>
      </c>
      <c r="X5">
        <v>2.29481</v>
      </c>
      <c r="Y5">
        <v>2.2859600000000002</v>
      </c>
      <c r="Z5">
        <v>2.37635</v>
      </c>
      <c r="AA5">
        <v>2.0142799999999998</v>
      </c>
      <c r="AB5">
        <v>2.06724</v>
      </c>
      <c r="AC5">
        <v>2.0677400000000001</v>
      </c>
      <c r="AD5">
        <v>2.9629300000000001</v>
      </c>
      <c r="AE5">
        <v>2.7923800000000001</v>
      </c>
      <c r="AF5">
        <v>2.8320500000000002</v>
      </c>
    </row>
    <row r="6" spans="1:32" x14ac:dyDescent="0.3">
      <c r="B6" t="s">
        <v>34</v>
      </c>
      <c r="C6">
        <v>2.0995400000000002</v>
      </c>
      <c r="D6">
        <v>2.0658799999999999</v>
      </c>
      <c r="E6">
        <v>2.0871900000000001</v>
      </c>
      <c r="F6">
        <v>2.6921499999999998</v>
      </c>
      <c r="G6">
        <v>2.69807</v>
      </c>
      <c r="H6">
        <v>2.5849700000000002</v>
      </c>
      <c r="I6">
        <v>2.081</v>
      </c>
      <c r="J6">
        <v>2.06636</v>
      </c>
      <c r="K6">
        <v>2.0634600000000001</v>
      </c>
      <c r="L6">
        <v>2.7178200000000001</v>
      </c>
      <c r="M6">
        <v>2.6593100000000001</v>
      </c>
      <c r="N6">
        <v>2.80552</v>
      </c>
      <c r="O6">
        <v>2.07518</v>
      </c>
      <c r="P6">
        <v>2.1216499999999998</v>
      </c>
      <c r="Q6">
        <v>2.0588700000000002</v>
      </c>
      <c r="R6">
        <v>2.9377200000000001</v>
      </c>
      <c r="S6">
        <v>3.05531</v>
      </c>
      <c r="T6">
        <v>2.9336099999999998</v>
      </c>
      <c r="U6">
        <v>2.07619</v>
      </c>
      <c r="V6">
        <v>2.0797699999999999</v>
      </c>
      <c r="W6">
        <v>1.95234</v>
      </c>
      <c r="X6">
        <v>2.5959599999999998</v>
      </c>
      <c r="Y6">
        <v>2.6715300000000002</v>
      </c>
      <c r="Z6">
        <v>2.6349900000000002</v>
      </c>
      <c r="AA6">
        <v>1.9486300000000001</v>
      </c>
      <c r="AB6">
        <v>2.0644800000000001</v>
      </c>
      <c r="AC6">
        <v>2.10867</v>
      </c>
      <c r="AD6">
        <v>2.8636400000000002</v>
      </c>
      <c r="AE6">
        <v>2.97777</v>
      </c>
      <c r="AF6">
        <v>2.8825799999999999</v>
      </c>
    </row>
    <row r="7" spans="1:32" x14ac:dyDescent="0.3">
      <c r="B7" t="s">
        <v>35</v>
      </c>
      <c r="C7">
        <v>1.93045</v>
      </c>
      <c r="D7">
        <v>2.0769000000000002</v>
      </c>
      <c r="E7">
        <v>2.0525699999999998</v>
      </c>
      <c r="F7">
        <v>2.69055</v>
      </c>
      <c r="G7">
        <v>2.6745700000000001</v>
      </c>
      <c r="H7">
        <v>2.6576900000000001</v>
      </c>
      <c r="I7">
        <v>2.08148</v>
      </c>
      <c r="J7">
        <v>2.0580400000000001</v>
      </c>
      <c r="K7">
        <v>2.0588500000000001</v>
      </c>
      <c r="L7">
        <v>2.6413899999999999</v>
      </c>
      <c r="M7">
        <v>2.6863299999999999</v>
      </c>
      <c r="N7">
        <v>2.7819600000000002</v>
      </c>
      <c r="O7">
        <v>2.0731299999999999</v>
      </c>
      <c r="P7">
        <v>2.0573399999999999</v>
      </c>
      <c r="Q7">
        <v>2.0550299999999999</v>
      </c>
      <c r="R7">
        <v>3.6449799999999999</v>
      </c>
      <c r="S7">
        <v>3.6573199999999999</v>
      </c>
      <c r="T7">
        <v>3.6095600000000001</v>
      </c>
      <c r="U7">
        <v>2.06447</v>
      </c>
      <c r="V7">
        <v>2.07437</v>
      </c>
      <c r="W7">
        <v>2.0716100000000002</v>
      </c>
      <c r="X7">
        <v>2.6517200000000001</v>
      </c>
      <c r="Y7">
        <v>2.6669</v>
      </c>
      <c r="Z7">
        <v>2.6387200000000002</v>
      </c>
      <c r="AA7">
        <v>2.0978300000000001</v>
      </c>
      <c r="AB7">
        <v>2.1030600000000002</v>
      </c>
      <c r="AC7">
        <v>2.0504099999999998</v>
      </c>
      <c r="AD7">
        <v>3.2720400000000001</v>
      </c>
      <c r="AE7">
        <v>3.3430900000000001</v>
      </c>
      <c r="AF7">
        <v>3.3030300000000001</v>
      </c>
    </row>
    <row r="8" spans="1:32" x14ac:dyDescent="0.3">
      <c r="B8" t="s">
        <v>36</v>
      </c>
      <c r="C8">
        <v>2.0146000000000002</v>
      </c>
      <c r="D8">
        <v>2.0587200000000001</v>
      </c>
      <c r="E8">
        <v>2.0505100000000001</v>
      </c>
      <c r="F8">
        <v>3.4042400000000002</v>
      </c>
      <c r="G8">
        <v>3.40971</v>
      </c>
      <c r="H8">
        <v>3.30803</v>
      </c>
      <c r="I8">
        <v>2.0546600000000002</v>
      </c>
      <c r="J8">
        <v>2.0948799999999999</v>
      </c>
      <c r="K8">
        <v>1.9999499999999999</v>
      </c>
      <c r="L8">
        <v>3.3206799999999999</v>
      </c>
      <c r="M8">
        <v>3.4856699999999998</v>
      </c>
      <c r="N8">
        <v>3.44835</v>
      </c>
      <c r="O8">
        <v>2.0772699999999999</v>
      </c>
      <c r="P8">
        <v>2.0929500000000001</v>
      </c>
      <c r="Q8">
        <v>2.0555599999999998</v>
      </c>
      <c r="R8">
        <v>4.2620399999999998</v>
      </c>
      <c r="S8">
        <v>4.2638100000000003</v>
      </c>
      <c r="T8">
        <v>4.2666899999999996</v>
      </c>
      <c r="U8">
        <v>2.07944</v>
      </c>
      <c r="V8">
        <v>2.0747200000000001</v>
      </c>
      <c r="W8">
        <v>2.0579800000000001</v>
      </c>
      <c r="X8">
        <v>3.2662499999999999</v>
      </c>
      <c r="Y8">
        <v>3.27162</v>
      </c>
      <c r="Z8">
        <v>3.2858399999999999</v>
      </c>
      <c r="AA8">
        <v>2.0693600000000001</v>
      </c>
      <c r="AB8">
        <v>2.0855800000000002</v>
      </c>
      <c r="AC8">
        <v>2.0319199999999999</v>
      </c>
      <c r="AD8">
        <v>4.0724299999999998</v>
      </c>
      <c r="AE8">
        <v>4.1737099999999998</v>
      </c>
      <c r="AF8">
        <v>4.0719500000000002</v>
      </c>
    </row>
    <row r="9" spans="1:32" x14ac:dyDescent="0.3">
      <c r="B9" t="s">
        <v>37</v>
      </c>
      <c r="C9">
        <v>2.0743200000000002</v>
      </c>
      <c r="D9">
        <v>2.0600299999999998</v>
      </c>
      <c r="E9">
        <v>2.0480700000000001</v>
      </c>
      <c r="F9">
        <v>4.4085900000000002</v>
      </c>
      <c r="G9">
        <v>4.3257000000000003</v>
      </c>
      <c r="H9">
        <v>4.3963099999999997</v>
      </c>
      <c r="I9">
        <v>2.05768</v>
      </c>
      <c r="J9">
        <v>2.0497800000000002</v>
      </c>
      <c r="K9">
        <v>2.0824500000000001</v>
      </c>
      <c r="L9">
        <v>4.4825100000000004</v>
      </c>
      <c r="M9">
        <v>4.5946600000000002</v>
      </c>
      <c r="N9">
        <v>4.4758800000000001</v>
      </c>
      <c r="O9">
        <v>2.0771799999999998</v>
      </c>
      <c r="P9">
        <v>2.0497000000000001</v>
      </c>
      <c r="Q9">
        <v>2.08073</v>
      </c>
      <c r="R9">
        <v>6.0511999999999997</v>
      </c>
      <c r="S9">
        <v>6.1982999999999997</v>
      </c>
      <c r="T9">
        <v>6.0524100000000001</v>
      </c>
      <c r="U9">
        <v>2.01295</v>
      </c>
      <c r="V9">
        <v>2.1009899999999999</v>
      </c>
      <c r="W9">
        <v>2.0708600000000001</v>
      </c>
      <c r="X9">
        <v>3.7210200000000002</v>
      </c>
      <c r="Y9">
        <v>3.8137400000000001</v>
      </c>
      <c r="Z9">
        <v>3.81853</v>
      </c>
      <c r="AA9">
        <v>2.1114000000000002</v>
      </c>
      <c r="AB9">
        <v>2.07551</v>
      </c>
      <c r="AC9">
        <v>2.1352500000000001</v>
      </c>
      <c r="AD9">
        <v>6.1836900000000004</v>
      </c>
      <c r="AE9">
        <v>6.2554699999999999</v>
      </c>
      <c r="AF9">
        <v>6.1779200000000003</v>
      </c>
    </row>
    <row r="10" spans="1:32" x14ac:dyDescent="0.3">
      <c r="B10" t="s">
        <v>38</v>
      </c>
      <c r="C10">
        <v>2.0237400000000001</v>
      </c>
      <c r="D10">
        <v>2.0654599999999999</v>
      </c>
      <c r="E10">
        <v>2.0434600000000001</v>
      </c>
      <c r="F10">
        <v>5.4712800000000001</v>
      </c>
      <c r="G10">
        <v>5.4998800000000001</v>
      </c>
      <c r="H10">
        <v>5.4876199999999997</v>
      </c>
      <c r="I10">
        <v>2.0538599999999998</v>
      </c>
      <c r="J10">
        <v>2.0869</v>
      </c>
      <c r="K10">
        <v>2.0741999999999998</v>
      </c>
      <c r="L10">
        <v>5.8641399999999999</v>
      </c>
      <c r="M10">
        <v>5.8620799999999997</v>
      </c>
      <c r="N10">
        <v>5.8625699999999998</v>
      </c>
      <c r="O10">
        <v>2.0531899999999998</v>
      </c>
      <c r="P10">
        <v>2.18743</v>
      </c>
      <c r="Q10">
        <v>2.0636199999999998</v>
      </c>
      <c r="R10">
        <v>7.2679999999999998</v>
      </c>
      <c r="S10">
        <v>7.2737100000000003</v>
      </c>
      <c r="T10">
        <v>7.2370599999999996</v>
      </c>
      <c r="U10">
        <v>2.0464699999999998</v>
      </c>
      <c r="V10">
        <v>2.0727799999999998</v>
      </c>
      <c r="W10">
        <v>2.0502600000000002</v>
      </c>
      <c r="X10">
        <v>5.3958199999999996</v>
      </c>
      <c r="Y10">
        <v>5.37277</v>
      </c>
      <c r="Z10">
        <v>5.3176699999999997</v>
      </c>
      <c r="AA10">
        <v>2.1117900000000001</v>
      </c>
      <c r="AB10">
        <v>2.0609500000000001</v>
      </c>
      <c r="AC10">
        <v>2.1292599999999999</v>
      </c>
      <c r="AD10">
        <v>6.8995100000000003</v>
      </c>
      <c r="AE10">
        <v>7.0313100000000004</v>
      </c>
      <c r="AF10">
        <v>7.0728799999999996</v>
      </c>
    </row>
    <row r="11" spans="1:32" x14ac:dyDescent="0.3">
      <c r="B11" t="s">
        <v>39</v>
      </c>
      <c r="C11">
        <v>1.92954</v>
      </c>
      <c r="D11">
        <v>2.0773199999999998</v>
      </c>
      <c r="E11">
        <v>2.04271</v>
      </c>
      <c r="F11">
        <v>5.4607299999999999</v>
      </c>
      <c r="G11">
        <v>5.4439799999999998</v>
      </c>
      <c r="H11">
        <v>5.4729799999999997</v>
      </c>
      <c r="I11">
        <v>2.0820799999999999</v>
      </c>
      <c r="J11">
        <v>2.1070000000000002</v>
      </c>
      <c r="K11">
        <v>2.06447</v>
      </c>
      <c r="L11">
        <v>5.8662400000000003</v>
      </c>
      <c r="M11">
        <v>5.8917599999999997</v>
      </c>
      <c r="N11">
        <v>5.8963400000000004</v>
      </c>
      <c r="O11">
        <v>2.0612400000000002</v>
      </c>
      <c r="P11">
        <v>2.0862799999999999</v>
      </c>
      <c r="Q11">
        <v>2.0803699999999998</v>
      </c>
      <c r="R11">
        <v>8.0740300000000005</v>
      </c>
      <c r="S11">
        <v>8.0643899999999995</v>
      </c>
      <c r="T11">
        <v>8.0719700000000003</v>
      </c>
      <c r="U11">
        <v>2.06894</v>
      </c>
      <c r="V11">
        <v>2.0362</v>
      </c>
      <c r="W11">
        <v>2.0517500000000002</v>
      </c>
      <c r="X11">
        <v>5.4951400000000001</v>
      </c>
      <c r="Y11">
        <v>5.4586300000000003</v>
      </c>
      <c r="Z11">
        <v>5.4225500000000002</v>
      </c>
      <c r="AA11">
        <v>2.10541</v>
      </c>
      <c r="AB11">
        <v>2.0499100000000001</v>
      </c>
      <c r="AC11">
        <v>2.0718800000000002</v>
      </c>
      <c r="AD11">
        <v>7.46244</v>
      </c>
      <c r="AE11">
        <v>7.5748699999999998</v>
      </c>
      <c r="AF11">
        <v>7.50162</v>
      </c>
    </row>
    <row r="12" spans="1:32" x14ac:dyDescent="0.3">
      <c r="B12" t="s">
        <v>40</v>
      </c>
      <c r="C12">
        <v>2.0230700000000001</v>
      </c>
      <c r="D12">
        <v>2.02135</v>
      </c>
      <c r="E12">
        <v>2.0329899999999999</v>
      </c>
      <c r="F12">
        <v>12.0739</v>
      </c>
      <c r="G12">
        <v>12.127000000000001</v>
      </c>
      <c r="H12">
        <v>12.153499999999999</v>
      </c>
      <c r="I12">
        <v>2.0393300000000001</v>
      </c>
      <c r="J12">
        <v>2.0792999999999999</v>
      </c>
      <c r="K12">
        <v>2.0614300000000001</v>
      </c>
      <c r="L12">
        <v>13.205399999999999</v>
      </c>
      <c r="M12">
        <v>13.262</v>
      </c>
      <c r="N12">
        <v>13.349</v>
      </c>
      <c r="O12">
        <v>2.0569799999999998</v>
      </c>
      <c r="P12">
        <v>2.0779899999999998</v>
      </c>
      <c r="Q12">
        <v>2.0724900000000002</v>
      </c>
      <c r="R12">
        <v>10.6274</v>
      </c>
      <c r="S12">
        <v>10.6935</v>
      </c>
      <c r="T12">
        <v>10.6303</v>
      </c>
      <c r="U12">
        <v>2.0392899999999998</v>
      </c>
      <c r="V12">
        <v>2.0414599999999998</v>
      </c>
      <c r="W12">
        <v>1.9634100000000001</v>
      </c>
      <c r="X12">
        <v>8.0491499999999991</v>
      </c>
      <c r="Y12">
        <v>8.0548199999999994</v>
      </c>
      <c r="Z12">
        <v>8.0823499999999999</v>
      </c>
      <c r="AA12">
        <v>2.14005</v>
      </c>
      <c r="AB12">
        <v>2.0598299999999998</v>
      </c>
      <c r="AC12">
        <v>2.07578</v>
      </c>
      <c r="AD12">
        <v>14.0863</v>
      </c>
      <c r="AE12">
        <v>14.144600000000001</v>
      </c>
      <c r="AF12">
        <v>14.2882</v>
      </c>
    </row>
    <row r="13" spans="1:32" x14ac:dyDescent="0.3">
      <c r="B13" t="s">
        <v>41</v>
      </c>
      <c r="C13">
        <v>2.3026599999999999</v>
      </c>
      <c r="D13">
        <v>2.08379</v>
      </c>
      <c r="E13">
        <v>2.0878999999999999</v>
      </c>
      <c r="F13">
        <v>12.0419</v>
      </c>
      <c r="G13">
        <v>12.1851</v>
      </c>
      <c r="H13">
        <v>12.0579</v>
      </c>
      <c r="I13">
        <v>2.0503800000000001</v>
      </c>
      <c r="J13">
        <v>2.13009</v>
      </c>
      <c r="K13">
        <v>2.0623800000000001</v>
      </c>
      <c r="L13">
        <v>13.282999999999999</v>
      </c>
      <c r="M13">
        <v>13.221299999999999</v>
      </c>
      <c r="N13">
        <v>13.2646</v>
      </c>
      <c r="O13">
        <v>2.0777199999999998</v>
      </c>
      <c r="P13">
        <v>2.1681499999999998</v>
      </c>
      <c r="Q13">
        <v>2.0705499999999999</v>
      </c>
      <c r="R13">
        <v>10.595800000000001</v>
      </c>
      <c r="S13">
        <v>10.6151</v>
      </c>
      <c r="T13">
        <v>10.637499999999999</v>
      </c>
      <c r="U13">
        <v>2.0559099999999999</v>
      </c>
      <c r="V13">
        <v>2.0819299999999998</v>
      </c>
      <c r="W13">
        <v>2.0650400000000002</v>
      </c>
      <c r="X13">
        <v>8.0308200000000003</v>
      </c>
      <c r="Y13">
        <v>8.0592400000000008</v>
      </c>
      <c r="Z13">
        <v>8.0432900000000007</v>
      </c>
      <c r="AA13">
        <v>2.1050399999999998</v>
      </c>
      <c r="AB13">
        <v>2.09836</v>
      </c>
      <c r="AC13">
        <v>2.1194299999999999</v>
      </c>
      <c r="AD13">
        <v>17.018599999999999</v>
      </c>
      <c r="AE13">
        <v>17.088000000000001</v>
      </c>
      <c r="AF13">
        <v>17.142299999999999</v>
      </c>
    </row>
    <row r="14" spans="1:32" x14ac:dyDescent="0.3">
      <c r="B14" t="s">
        <v>42</v>
      </c>
      <c r="C14" t="s">
        <v>1</v>
      </c>
      <c r="D14" t="s">
        <v>2</v>
      </c>
      <c r="E14" t="s">
        <v>3</v>
      </c>
      <c r="F14" t="s">
        <v>4</v>
      </c>
      <c r="G14" t="s">
        <v>5</v>
      </c>
      <c r="H14" t="s">
        <v>6</v>
      </c>
      <c r="I14" t="s">
        <v>7</v>
      </c>
      <c r="J14" t="s">
        <v>8</v>
      </c>
      <c r="K14" t="s">
        <v>9</v>
      </c>
      <c r="L14" t="s">
        <v>10</v>
      </c>
      <c r="M14" t="s">
        <v>11</v>
      </c>
      <c r="N14" t="s">
        <v>12</v>
      </c>
      <c r="O14" t="s">
        <v>13</v>
      </c>
      <c r="P14" t="s">
        <v>14</v>
      </c>
      <c r="Q14" t="s">
        <v>15</v>
      </c>
      <c r="R14" t="s">
        <v>16</v>
      </c>
      <c r="S14" t="s">
        <v>17</v>
      </c>
      <c r="T14" t="s">
        <v>18</v>
      </c>
      <c r="U14" t="s">
        <v>19</v>
      </c>
      <c r="V14" t="s">
        <v>20</v>
      </c>
      <c r="W14" t="s">
        <v>21</v>
      </c>
      <c r="X14" t="s">
        <v>22</v>
      </c>
      <c r="Y14" t="s">
        <v>23</v>
      </c>
      <c r="Z14" t="s">
        <v>24</v>
      </c>
      <c r="AA14" t="s">
        <v>25</v>
      </c>
      <c r="AB14" t="s">
        <v>26</v>
      </c>
      <c r="AC14" t="s">
        <v>27</v>
      </c>
      <c r="AD14" t="s">
        <v>28</v>
      </c>
      <c r="AE14" t="s">
        <v>29</v>
      </c>
      <c r="AF14" t="s">
        <v>30</v>
      </c>
    </row>
    <row r="15" spans="1:32" x14ac:dyDescent="0.3">
      <c r="B15" t="s">
        <v>31</v>
      </c>
      <c r="C15">
        <v>2.1256900000000001</v>
      </c>
      <c r="D15">
        <v>2.0901900000000002</v>
      </c>
      <c r="E15">
        <v>2.08656</v>
      </c>
      <c r="F15">
        <v>2.2209400000000001</v>
      </c>
      <c r="G15">
        <v>2.2681399999999998</v>
      </c>
      <c r="H15">
        <v>2.2403599999999999</v>
      </c>
      <c r="I15">
        <v>2.2226699999999999</v>
      </c>
      <c r="J15">
        <v>2.2337699999999998</v>
      </c>
      <c r="K15">
        <v>2.2276799999999999</v>
      </c>
      <c r="L15">
        <v>2.4697900000000002</v>
      </c>
      <c r="M15">
        <v>2.4757899999999999</v>
      </c>
      <c r="N15">
        <v>2.4664899999999998</v>
      </c>
      <c r="O15">
        <v>2.3140399999999999</v>
      </c>
      <c r="P15">
        <v>2.3822100000000002</v>
      </c>
      <c r="Q15">
        <v>2.3959100000000002</v>
      </c>
      <c r="R15">
        <v>2.6421100000000002</v>
      </c>
      <c r="S15">
        <v>2.7693599999999998</v>
      </c>
      <c r="T15">
        <v>2.6893099999999999</v>
      </c>
      <c r="U15">
        <v>2.2923800000000001</v>
      </c>
      <c r="V15">
        <v>2.27528</v>
      </c>
      <c r="W15">
        <v>2.3877000000000002</v>
      </c>
      <c r="X15">
        <v>2.5348799999999998</v>
      </c>
      <c r="Y15">
        <v>2.6878799999999998</v>
      </c>
      <c r="Z15">
        <v>2.6619799999999998</v>
      </c>
      <c r="AA15">
        <v>2.1014699999999999</v>
      </c>
      <c r="AB15">
        <v>2.0798299999999998</v>
      </c>
      <c r="AC15">
        <v>2.0939299999999998</v>
      </c>
      <c r="AD15">
        <v>2.2491500000000002</v>
      </c>
      <c r="AE15">
        <v>2.3077200000000002</v>
      </c>
      <c r="AF15">
        <v>2.2898000000000001</v>
      </c>
    </row>
    <row r="16" spans="1:32" x14ac:dyDescent="0.3">
      <c r="B16" t="s">
        <v>32</v>
      </c>
      <c r="C16">
        <v>2.1099899999999998</v>
      </c>
      <c r="D16">
        <v>2.09552</v>
      </c>
      <c r="E16">
        <v>2.1040199999999998</v>
      </c>
      <c r="F16">
        <v>2.27528</v>
      </c>
      <c r="G16">
        <v>2.3770199999999999</v>
      </c>
      <c r="H16">
        <v>2.28118</v>
      </c>
      <c r="I16">
        <v>2.2147000000000001</v>
      </c>
      <c r="J16">
        <v>2.2282999999999999</v>
      </c>
      <c r="K16">
        <v>2.21367</v>
      </c>
      <c r="L16">
        <v>2.4664299999999999</v>
      </c>
      <c r="M16">
        <v>2.5171399999999999</v>
      </c>
      <c r="N16">
        <v>2.6490900000000002</v>
      </c>
      <c r="O16">
        <v>2.3069799999999998</v>
      </c>
      <c r="P16">
        <v>2.32029</v>
      </c>
      <c r="Q16">
        <v>2.2894999999999999</v>
      </c>
      <c r="R16">
        <v>2.85954</v>
      </c>
      <c r="S16">
        <v>3.0533199999999998</v>
      </c>
      <c r="T16">
        <v>2.9157299999999999</v>
      </c>
      <c r="U16">
        <v>2.25102</v>
      </c>
      <c r="V16">
        <v>2.26417</v>
      </c>
      <c r="W16">
        <v>2.2711899999999998</v>
      </c>
      <c r="X16">
        <v>2.6563099999999999</v>
      </c>
      <c r="Y16">
        <v>2.66208</v>
      </c>
      <c r="Z16">
        <v>2.68879</v>
      </c>
      <c r="AA16">
        <v>2.0936300000000001</v>
      </c>
      <c r="AB16">
        <v>2.1052399999999998</v>
      </c>
      <c r="AC16">
        <v>2.0648499999999999</v>
      </c>
      <c r="AD16">
        <v>2.2803100000000001</v>
      </c>
      <c r="AE16">
        <v>2.3551899999999999</v>
      </c>
      <c r="AF16">
        <v>2.2669999999999999</v>
      </c>
    </row>
    <row r="17" spans="2:32" x14ac:dyDescent="0.3">
      <c r="B17" t="s">
        <v>33</v>
      </c>
      <c r="C17">
        <v>2.1078100000000002</v>
      </c>
      <c r="D17">
        <v>2.1293700000000002</v>
      </c>
      <c r="E17">
        <v>2.1448900000000002</v>
      </c>
      <c r="F17">
        <v>2.49363</v>
      </c>
      <c r="G17">
        <v>2.6520999999999999</v>
      </c>
      <c r="H17">
        <v>2.5030700000000001</v>
      </c>
      <c r="I17">
        <v>2.24098</v>
      </c>
      <c r="J17">
        <v>2.44773</v>
      </c>
      <c r="K17">
        <v>2.24072</v>
      </c>
      <c r="L17">
        <v>2.69008</v>
      </c>
      <c r="M17">
        <v>2.6328999999999998</v>
      </c>
      <c r="N17">
        <v>2.66126</v>
      </c>
      <c r="O17">
        <v>2.3238699999999999</v>
      </c>
      <c r="P17">
        <v>2.2744399999999998</v>
      </c>
      <c r="Q17">
        <v>2.3011499999999998</v>
      </c>
      <c r="R17">
        <v>3.8544800000000001</v>
      </c>
      <c r="S17">
        <v>3.8759399999999999</v>
      </c>
      <c r="T17">
        <v>3.8587400000000001</v>
      </c>
      <c r="U17">
        <v>2.2448600000000001</v>
      </c>
      <c r="V17">
        <v>2.3199200000000002</v>
      </c>
      <c r="W17">
        <v>2.2493799999999999</v>
      </c>
      <c r="X17">
        <v>3.5006599999999999</v>
      </c>
      <c r="Y17">
        <v>3.6120999999999999</v>
      </c>
      <c r="Z17">
        <v>3.59198</v>
      </c>
      <c r="AA17">
        <v>2.08894</v>
      </c>
      <c r="AB17">
        <v>2.1834699999999998</v>
      </c>
      <c r="AC17">
        <v>2.2063700000000002</v>
      </c>
      <c r="AD17">
        <v>2.4987400000000002</v>
      </c>
      <c r="AE17">
        <v>2.6013999999999999</v>
      </c>
      <c r="AF17">
        <v>2.56121</v>
      </c>
    </row>
    <row r="18" spans="2:32" x14ac:dyDescent="0.3">
      <c r="B18" t="s">
        <v>34</v>
      </c>
      <c r="C18">
        <v>2.0620799999999999</v>
      </c>
      <c r="D18">
        <v>2.1468400000000001</v>
      </c>
      <c r="E18">
        <v>2.1465900000000002</v>
      </c>
      <c r="F18">
        <v>2.9001999999999999</v>
      </c>
      <c r="G18">
        <v>2.8896999999999999</v>
      </c>
      <c r="H18">
        <v>2.86713</v>
      </c>
      <c r="I18">
        <v>2.2287699999999999</v>
      </c>
      <c r="J18">
        <v>2.2979500000000002</v>
      </c>
      <c r="K18">
        <v>2.1438600000000001</v>
      </c>
      <c r="L18">
        <v>4.0554699999999997</v>
      </c>
      <c r="M18">
        <v>4.0581199999999997</v>
      </c>
      <c r="N18">
        <v>4.0848699999999996</v>
      </c>
      <c r="O18">
        <v>2.2925800000000001</v>
      </c>
      <c r="P18">
        <v>2.26071</v>
      </c>
      <c r="Q18">
        <v>2.2305799999999998</v>
      </c>
      <c r="R18">
        <v>5.2575700000000003</v>
      </c>
      <c r="S18">
        <v>5.2406300000000003</v>
      </c>
      <c r="T18">
        <v>5.2544599999999999</v>
      </c>
      <c r="U18">
        <v>2.2866499999999998</v>
      </c>
      <c r="V18">
        <v>2.4131900000000002</v>
      </c>
      <c r="W18">
        <v>2.2763200000000001</v>
      </c>
      <c r="X18">
        <v>4.6507399999999999</v>
      </c>
      <c r="Y18">
        <v>4.8122499999999997</v>
      </c>
      <c r="Z18">
        <v>4.6639900000000001</v>
      </c>
      <c r="AA18">
        <v>2.0798800000000002</v>
      </c>
      <c r="AB18">
        <v>2.1529600000000002</v>
      </c>
      <c r="AC18">
        <v>2.16832</v>
      </c>
      <c r="AD18">
        <v>3.1273900000000001</v>
      </c>
      <c r="AE18">
        <v>3.1882199999999998</v>
      </c>
      <c r="AF18">
        <v>3.09537</v>
      </c>
    </row>
    <row r="19" spans="2:32" x14ac:dyDescent="0.3">
      <c r="B19" t="s">
        <v>35</v>
      </c>
      <c r="C19">
        <v>2.1430099999999999</v>
      </c>
      <c r="D19">
        <v>2.1073</v>
      </c>
      <c r="E19">
        <v>2.06873</v>
      </c>
      <c r="F19">
        <v>3.2090700000000001</v>
      </c>
      <c r="G19">
        <v>3.2709800000000002</v>
      </c>
      <c r="H19">
        <v>3.2535400000000001</v>
      </c>
      <c r="I19">
        <v>2.2377799999999999</v>
      </c>
      <c r="J19">
        <v>2.2647200000000001</v>
      </c>
      <c r="K19">
        <v>2.2186300000000001</v>
      </c>
      <c r="L19">
        <v>6.7567500000000003</v>
      </c>
      <c r="M19">
        <v>6.7985699999999998</v>
      </c>
      <c r="N19">
        <v>6.6662400000000002</v>
      </c>
      <c r="O19">
        <v>2.2624</v>
      </c>
      <c r="P19">
        <v>2.23149</v>
      </c>
      <c r="Q19">
        <v>2.3151299999999999</v>
      </c>
      <c r="R19">
        <v>8.2606900000000003</v>
      </c>
      <c r="S19">
        <v>8.2522500000000001</v>
      </c>
      <c r="T19">
        <v>8.2567199999999996</v>
      </c>
      <c r="U19">
        <v>2.3121399999999999</v>
      </c>
      <c r="V19">
        <v>2.2802500000000001</v>
      </c>
      <c r="W19">
        <v>2.23421</v>
      </c>
      <c r="X19">
        <v>6.9045899999999998</v>
      </c>
      <c r="Y19">
        <v>7.05166</v>
      </c>
      <c r="Z19">
        <v>6.8796999999999997</v>
      </c>
      <c r="AA19">
        <v>2.0618799999999999</v>
      </c>
      <c r="AB19">
        <v>2.1333600000000001</v>
      </c>
      <c r="AC19">
        <v>2.2108400000000001</v>
      </c>
      <c r="AD19">
        <v>3.71678</v>
      </c>
      <c r="AE19">
        <v>3.8037800000000002</v>
      </c>
      <c r="AF19">
        <v>3.6693799999999999</v>
      </c>
    </row>
    <row r="20" spans="2:32" x14ac:dyDescent="0.3">
      <c r="B20" t="s">
        <v>36</v>
      </c>
      <c r="C20">
        <v>2.0874100000000002</v>
      </c>
      <c r="D20">
        <v>2.1006800000000001</v>
      </c>
      <c r="E20">
        <v>2.0747499999999999</v>
      </c>
      <c r="F20">
        <v>3.18974</v>
      </c>
      <c r="G20">
        <v>3.2762600000000002</v>
      </c>
      <c r="H20">
        <v>3.2319499999999999</v>
      </c>
      <c r="I20">
        <v>2.2266900000000001</v>
      </c>
      <c r="J20">
        <v>2.2303199999999999</v>
      </c>
      <c r="K20">
        <v>2.2291799999999999</v>
      </c>
      <c r="L20">
        <v>9.1216899999999992</v>
      </c>
      <c r="M20">
        <v>9.1127599999999997</v>
      </c>
      <c r="N20">
        <v>9.04589</v>
      </c>
      <c r="O20">
        <v>2.2663700000000002</v>
      </c>
      <c r="P20">
        <v>2.20763</v>
      </c>
      <c r="Q20">
        <v>2.2931499999999998</v>
      </c>
      <c r="R20">
        <v>11.42</v>
      </c>
      <c r="S20">
        <v>11.5604</v>
      </c>
      <c r="T20">
        <v>11.427300000000001</v>
      </c>
      <c r="U20">
        <v>2.3132100000000002</v>
      </c>
      <c r="V20">
        <v>2.3163</v>
      </c>
      <c r="W20">
        <v>2.2613500000000002</v>
      </c>
      <c r="X20">
        <v>9.2906399999999998</v>
      </c>
      <c r="Y20">
        <v>9.4203799999999998</v>
      </c>
      <c r="Z20">
        <v>9.4411900000000006</v>
      </c>
      <c r="AA20">
        <v>2.07057</v>
      </c>
      <c r="AB20">
        <v>2.0860300000000001</v>
      </c>
      <c r="AC20">
        <v>2.2077399999999998</v>
      </c>
      <c r="AD20">
        <v>6.0183299999999997</v>
      </c>
      <c r="AE20">
        <v>6.0979799999999997</v>
      </c>
      <c r="AF20">
        <v>6.0324499999999999</v>
      </c>
    </row>
    <row r="21" spans="2:32" x14ac:dyDescent="0.3">
      <c r="B21" t="s">
        <v>37</v>
      </c>
      <c r="C21">
        <v>2.1073</v>
      </c>
      <c r="D21">
        <v>2.1047400000000001</v>
      </c>
      <c r="E21">
        <v>2.04331</v>
      </c>
      <c r="F21">
        <v>5.5436899999999998</v>
      </c>
      <c r="G21">
        <v>5.5719700000000003</v>
      </c>
      <c r="H21">
        <v>5.4942399999999996</v>
      </c>
      <c r="I21">
        <v>2.2378300000000002</v>
      </c>
      <c r="J21">
        <v>2.2571699999999999</v>
      </c>
      <c r="K21">
        <v>2.2408899999999998</v>
      </c>
      <c r="L21">
        <v>7.5932000000000004</v>
      </c>
      <c r="M21">
        <v>7.67218</v>
      </c>
      <c r="N21">
        <v>7.61151</v>
      </c>
      <c r="O21">
        <v>2.2513299999999998</v>
      </c>
      <c r="P21">
        <v>2.3626</v>
      </c>
      <c r="Q21">
        <v>2.2851499999999998</v>
      </c>
      <c r="R21">
        <v>11.9374</v>
      </c>
      <c r="S21">
        <v>12.029299999999999</v>
      </c>
      <c r="T21">
        <v>12.058400000000001</v>
      </c>
      <c r="U21">
        <v>2.2355200000000002</v>
      </c>
      <c r="V21">
        <v>2.4315899999999999</v>
      </c>
      <c r="W21">
        <v>2.2409400000000002</v>
      </c>
      <c r="X21">
        <v>13.6663</v>
      </c>
      <c r="Y21">
        <v>13.6563</v>
      </c>
      <c r="Z21">
        <v>13.6746</v>
      </c>
      <c r="AA21">
        <v>2.09375</v>
      </c>
      <c r="AB21">
        <v>2.0876100000000002</v>
      </c>
      <c r="AC21">
        <v>2.0573700000000001</v>
      </c>
      <c r="AD21">
        <v>6.6087699999999998</v>
      </c>
      <c r="AE21">
        <v>6.3398700000000003</v>
      </c>
      <c r="AF21">
        <v>6.3801600000000001</v>
      </c>
    </row>
    <row r="22" spans="2:32" x14ac:dyDescent="0.3">
      <c r="B22" t="s">
        <v>38</v>
      </c>
      <c r="C22">
        <v>2.0773700000000002</v>
      </c>
      <c r="D22">
        <v>2.14669</v>
      </c>
      <c r="E22">
        <v>2.1614599999999999</v>
      </c>
      <c r="F22">
        <v>8.6529699999999998</v>
      </c>
      <c r="G22">
        <v>8.5797299999999996</v>
      </c>
      <c r="H22">
        <v>8.6724399999999999</v>
      </c>
      <c r="I22">
        <v>2.2079200000000001</v>
      </c>
      <c r="J22">
        <v>2.2744200000000001</v>
      </c>
      <c r="K22">
        <v>2.2510500000000002</v>
      </c>
      <c r="L22">
        <v>10.4512</v>
      </c>
      <c r="M22">
        <v>10.4979</v>
      </c>
      <c r="N22">
        <v>10.4658</v>
      </c>
      <c r="O22">
        <v>2.35527</v>
      </c>
      <c r="P22">
        <v>2.2603800000000001</v>
      </c>
      <c r="Q22">
        <v>2.2785099999999998</v>
      </c>
      <c r="R22">
        <v>15.386799999999999</v>
      </c>
      <c r="S22">
        <v>15.452299999999999</v>
      </c>
      <c r="T22">
        <v>15.639799999999999</v>
      </c>
      <c r="U22">
        <v>2.2986599999999999</v>
      </c>
      <c r="V22">
        <v>2.4838900000000002</v>
      </c>
      <c r="W22">
        <v>2.3510599999999999</v>
      </c>
      <c r="X22">
        <v>17.723099999999999</v>
      </c>
      <c r="Y22">
        <v>17.736000000000001</v>
      </c>
      <c r="Z22">
        <v>17.675599999999999</v>
      </c>
      <c r="AA22">
        <v>2.1024500000000002</v>
      </c>
      <c r="AB22">
        <v>2.1031900000000001</v>
      </c>
      <c r="AC22">
        <v>2.2171699999999999</v>
      </c>
      <c r="AD22">
        <v>8.6672200000000004</v>
      </c>
      <c r="AE22">
        <v>8.7018000000000004</v>
      </c>
      <c r="AF22">
        <v>8.7207899999999992</v>
      </c>
    </row>
    <row r="23" spans="2:32" x14ac:dyDescent="0.3">
      <c r="B23" t="s">
        <v>39</v>
      </c>
      <c r="C23">
        <v>2.0710600000000001</v>
      </c>
      <c r="D23">
        <v>2.11354</v>
      </c>
      <c r="E23">
        <v>2.0466799999999998</v>
      </c>
      <c r="F23">
        <v>15.0998</v>
      </c>
      <c r="G23">
        <v>15.1356</v>
      </c>
      <c r="H23">
        <v>15.0845</v>
      </c>
      <c r="I23">
        <v>2.2195299999999998</v>
      </c>
      <c r="J23">
        <v>2.2304599999999999</v>
      </c>
      <c r="K23">
        <v>2.2400899999999999</v>
      </c>
      <c r="L23">
        <v>19.482500000000002</v>
      </c>
      <c r="M23">
        <v>19.510899999999999</v>
      </c>
      <c r="N23">
        <v>19.694099999999999</v>
      </c>
      <c r="O23">
        <v>2.2487200000000001</v>
      </c>
      <c r="P23">
        <v>2.2720799999999999</v>
      </c>
      <c r="Q23">
        <v>2.3792800000000001</v>
      </c>
      <c r="R23">
        <v>23.8687</v>
      </c>
      <c r="S23">
        <v>23.909500000000001</v>
      </c>
      <c r="T23">
        <v>23.812799999999999</v>
      </c>
      <c r="U23">
        <v>2.2871999999999999</v>
      </c>
      <c r="V23">
        <v>2.4114800000000001</v>
      </c>
      <c r="W23">
        <v>2.3632200000000001</v>
      </c>
      <c r="X23">
        <v>26.670200000000001</v>
      </c>
      <c r="Y23">
        <v>26.799800000000001</v>
      </c>
      <c r="Z23">
        <v>26.809899999999999</v>
      </c>
      <c r="AA23">
        <v>2.0948099999999998</v>
      </c>
      <c r="AB23">
        <v>2.1726399999999999</v>
      </c>
      <c r="AC23">
        <v>2.1435499999999998</v>
      </c>
      <c r="AD23">
        <v>17.2956</v>
      </c>
      <c r="AE23">
        <v>17.3355</v>
      </c>
      <c r="AF23">
        <v>17.2529</v>
      </c>
    </row>
    <row r="24" spans="2:32" x14ac:dyDescent="0.3">
      <c r="B24" t="s">
        <v>40</v>
      </c>
      <c r="C24">
        <v>2.0644100000000001</v>
      </c>
      <c r="D24">
        <v>2.1217299999999999</v>
      </c>
      <c r="E24">
        <v>2.1019800000000002</v>
      </c>
      <c r="F24">
        <v>17.2944</v>
      </c>
      <c r="G24">
        <v>17.163900000000002</v>
      </c>
      <c r="H24">
        <v>17.2959</v>
      </c>
      <c r="I24">
        <v>2.1750699999999998</v>
      </c>
      <c r="J24">
        <v>2.2259199999999999</v>
      </c>
      <c r="K24">
        <v>2.2263899999999999</v>
      </c>
      <c r="L24">
        <v>21.668500000000002</v>
      </c>
      <c r="M24">
        <v>21.750599999999999</v>
      </c>
      <c r="N24">
        <v>21.6829</v>
      </c>
      <c r="O24">
        <v>2.2756500000000002</v>
      </c>
      <c r="P24">
        <v>2.3289399999999998</v>
      </c>
      <c r="Q24">
        <v>2.4232300000000002</v>
      </c>
      <c r="R24">
        <v>26.276900000000001</v>
      </c>
      <c r="S24">
        <v>26.154599999999999</v>
      </c>
      <c r="T24">
        <v>26.084800000000001</v>
      </c>
      <c r="U24">
        <v>2.3538000000000001</v>
      </c>
      <c r="V24">
        <v>2.3790499999999999</v>
      </c>
      <c r="W24">
        <v>2.2683800000000001</v>
      </c>
      <c r="X24">
        <v>29.342700000000001</v>
      </c>
      <c r="Y24">
        <v>29.323</v>
      </c>
      <c r="Z24">
        <v>29.2818</v>
      </c>
      <c r="AA24">
        <v>2.1896800000000001</v>
      </c>
      <c r="AB24">
        <v>2.19109</v>
      </c>
      <c r="AC24">
        <v>2.0988500000000001</v>
      </c>
      <c r="AD24">
        <v>19.587800000000001</v>
      </c>
      <c r="AE24">
        <v>19.610299999999999</v>
      </c>
      <c r="AF24">
        <v>19.6296</v>
      </c>
    </row>
    <row r="25" spans="2:32" x14ac:dyDescent="0.3">
      <c r="B25" t="s">
        <v>41</v>
      </c>
      <c r="C25">
        <v>2.0691299999999999</v>
      </c>
      <c r="D25">
        <v>2.2107199999999998</v>
      </c>
      <c r="E25">
        <v>2.08569</v>
      </c>
      <c r="F25">
        <v>17.324200000000001</v>
      </c>
      <c r="G25">
        <v>17.274799999999999</v>
      </c>
      <c r="H25">
        <v>17.308399999999999</v>
      </c>
      <c r="I25">
        <v>2.15055</v>
      </c>
      <c r="J25">
        <v>2.2390599999999998</v>
      </c>
      <c r="K25">
        <v>2.2564199999999999</v>
      </c>
      <c r="L25">
        <v>21.714600000000001</v>
      </c>
      <c r="M25">
        <v>21.7164</v>
      </c>
      <c r="N25">
        <v>21.748699999999999</v>
      </c>
      <c r="O25">
        <v>2.28301</v>
      </c>
      <c r="P25">
        <v>2.3483499999999999</v>
      </c>
      <c r="Q25">
        <v>2.2794099999999999</v>
      </c>
      <c r="R25">
        <v>26.1783</v>
      </c>
      <c r="S25">
        <v>26.087599999999998</v>
      </c>
      <c r="T25">
        <v>26.183599999999998</v>
      </c>
      <c r="U25">
        <v>2.3537599999999999</v>
      </c>
      <c r="V25">
        <v>2.33704</v>
      </c>
      <c r="W25">
        <v>2.31196</v>
      </c>
      <c r="X25">
        <v>29.278099999999998</v>
      </c>
      <c r="Y25">
        <v>29.268000000000001</v>
      </c>
      <c r="Z25">
        <v>29.3492</v>
      </c>
      <c r="AA25">
        <v>2.0979000000000001</v>
      </c>
      <c r="AB25">
        <v>2.1039300000000001</v>
      </c>
      <c r="AC25">
        <v>2.0880999999999998</v>
      </c>
      <c r="AD25">
        <v>19.526199999999999</v>
      </c>
      <c r="AE25">
        <v>19.491499999999998</v>
      </c>
      <c r="AF25">
        <v>19.523900000000001</v>
      </c>
    </row>
    <row r="26" spans="2:32" x14ac:dyDescent="0.3">
      <c r="B26" t="s">
        <v>43</v>
      </c>
      <c r="C26" t="s">
        <v>1</v>
      </c>
      <c r="D26" t="s">
        <v>2</v>
      </c>
      <c r="E26" t="s">
        <v>3</v>
      </c>
      <c r="F26" t="s">
        <v>4</v>
      </c>
      <c r="G26" t="s">
        <v>5</v>
      </c>
      <c r="H26" t="s">
        <v>6</v>
      </c>
      <c r="I26" t="s">
        <v>7</v>
      </c>
      <c r="J26" t="s">
        <v>8</v>
      </c>
      <c r="K26" t="s">
        <v>9</v>
      </c>
      <c r="L26" t="s">
        <v>10</v>
      </c>
      <c r="M26" t="s">
        <v>11</v>
      </c>
      <c r="N26" t="s">
        <v>12</v>
      </c>
      <c r="O26" t="s">
        <v>13</v>
      </c>
      <c r="P26" t="s">
        <v>14</v>
      </c>
      <c r="Q26" t="s">
        <v>15</v>
      </c>
      <c r="R26" t="s">
        <v>16</v>
      </c>
      <c r="S26" t="s">
        <v>17</v>
      </c>
      <c r="T26" t="s">
        <v>18</v>
      </c>
      <c r="U26" t="s">
        <v>19</v>
      </c>
      <c r="V26" t="s">
        <v>20</v>
      </c>
      <c r="W26" t="s">
        <v>21</v>
      </c>
      <c r="X26" t="s">
        <v>22</v>
      </c>
      <c r="Y26" t="s">
        <v>23</v>
      </c>
      <c r="Z26" t="s">
        <v>24</v>
      </c>
      <c r="AA26" t="s">
        <v>25</v>
      </c>
      <c r="AB26" t="s">
        <v>26</v>
      </c>
      <c r="AC26" t="s">
        <v>27</v>
      </c>
      <c r="AD26" t="s">
        <v>28</v>
      </c>
      <c r="AE26" t="s">
        <v>29</v>
      </c>
      <c r="AF26" t="s">
        <v>30</v>
      </c>
    </row>
    <row r="27" spans="2:32" x14ac:dyDescent="0.3">
      <c r="B27" t="s">
        <v>31</v>
      </c>
      <c r="C27">
        <v>2.06142</v>
      </c>
      <c r="D27">
        <v>2.1307299999999998</v>
      </c>
      <c r="E27">
        <v>1.94608</v>
      </c>
      <c r="F27">
        <v>2.1723300000000001</v>
      </c>
      <c r="G27">
        <v>2.1333000000000002</v>
      </c>
      <c r="H27">
        <v>1.9504999999999999</v>
      </c>
      <c r="I27">
        <v>2.10318</v>
      </c>
      <c r="J27">
        <v>2.1120399999999999</v>
      </c>
      <c r="K27">
        <v>2.1303999999999998</v>
      </c>
      <c r="L27">
        <v>2.1162999999999998</v>
      </c>
      <c r="M27">
        <v>2.2126299999999999</v>
      </c>
      <c r="N27">
        <v>2.12446</v>
      </c>
      <c r="O27">
        <v>2.1116799999999998</v>
      </c>
      <c r="P27">
        <v>2.1451600000000002</v>
      </c>
      <c r="Q27">
        <v>2.0995400000000002</v>
      </c>
      <c r="R27">
        <v>2.2464499999999998</v>
      </c>
      <c r="S27">
        <v>2.12155</v>
      </c>
      <c r="T27">
        <v>2.1553800000000001</v>
      </c>
      <c r="U27">
        <v>1.9319900000000001</v>
      </c>
      <c r="V27">
        <v>2.0813199999999998</v>
      </c>
      <c r="W27">
        <v>1.9586699999999999</v>
      </c>
      <c r="X27">
        <v>2.1596500000000001</v>
      </c>
      <c r="Y27">
        <v>2.0813000000000001</v>
      </c>
      <c r="Z27">
        <v>2.12235</v>
      </c>
      <c r="AA27">
        <v>2.1225000000000001</v>
      </c>
      <c r="AB27">
        <v>2.08677</v>
      </c>
      <c r="AC27">
        <v>2.0349900000000001</v>
      </c>
      <c r="AD27">
        <v>2.16621</v>
      </c>
      <c r="AE27">
        <v>2.2457400000000001</v>
      </c>
      <c r="AF27">
        <v>2.1371600000000002</v>
      </c>
    </row>
    <row r="28" spans="2:32" x14ac:dyDescent="0.3">
      <c r="B28" t="s">
        <v>32</v>
      </c>
      <c r="C28">
        <v>2.0506199999999999</v>
      </c>
      <c r="D28">
        <v>2.0751300000000001</v>
      </c>
      <c r="E28">
        <v>2.0399600000000002</v>
      </c>
      <c r="F28">
        <v>2.2487200000000001</v>
      </c>
      <c r="G28">
        <v>2.2608299999999999</v>
      </c>
      <c r="H28">
        <v>2.1181199999999998</v>
      </c>
      <c r="I28">
        <v>2.0938099999999999</v>
      </c>
      <c r="J28">
        <v>2.0751499999999998</v>
      </c>
      <c r="K28">
        <v>2.0394700000000001</v>
      </c>
      <c r="L28">
        <v>2.1440700000000001</v>
      </c>
      <c r="M28">
        <v>2.1210800000000001</v>
      </c>
      <c r="N28">
        <v>2.1383200000000002</v>
      </c>
      <c r="O28">
        <v>2.1383800000000002</v>
      </c>
      <c r="P28">
        <v>2.1521699999999999</v>
      </c>
      <c r="Q28">
        <v>2.1682800000000002</v>
      </c>
      <c r="R28">
        <v>2.1796500000000001</v>
      </c>
      <c r="S28">
        <v>2.2779099999999999</v>
      </c>
      <c r="T28">
        <v>2.2651400000000002</v>
      </c>
      <c r="U28">
        <v>1.9515800000000001</v>
      </c>
      <c r="V28">
        <v>2.0409700000000002</v>
      </c>
      <c r="W28">
        <v>1.90768</v>
      </c>
      <c r="X28">
        <v>2.10121</v>
      </c>
      <c r="Y28">
        <v>2.0970200000000001</v>
      </c>
      <c r="Z28">
        <v>2.18737</v>
      </c>
      <c r="AA28">
        <v>1.9975000000000001</v>
      </c>
      <c r="AB28">
        <v>2.0035500000000002</v>
      </c>
      <c r="AC28">
        <v>2.1291199999999999</v>
      </c>
      <c r="AD28">
        <v>2.13063</v>
      </c>
      <c r="AE28">
        <v>2.2543600000000001</v>
      </c>
      <c r="AF28">
        <v>2.1203500000000002</v>
      </c>
    </row>
    <row r="29" spans="2:32" x14ac:dyDescent="0.3">
      <c r="B29" t="s">
        <v>33</v>
      </c>
      <c r="C29">
        <v>2.1313300000000002</v>
      </c>
      <c r="D29">
        <v>2.14933</v>
      </c>
      <c r="E29">
        <v>2.06019</v>
      </c>
      <c r="F29">
        <v>2.34415</v>
      </c>
      <c r="G29">
        <v>2.4589300000000001</v>
      </c>
      <c r="H29">
        <v>2.48577</v>
      </c>
      <c r="I29">
        <v>1.9548099999999999</v>
      </c>
      <c r="J29">
        <v>2.1565500000000002</v>
      </c>
      <c r="K29">
        <v>1.9875400000000001</v>
      </c>
      <c r="L29">
        <v>2.4066800000000002</v>
      </c>
      <c r="M29">
        <v>2.3911199999999999</v>
      </c>
      <c r="N29">
        <v>2.5238499999999999</v>
      </c>
      <c r="O29">
        <v>2.1097100000000002</v>
      </c>
      <c r="P29">
        <v>2.1320600000000001</v>
      </c>
      <c r="Q29">
        <v>2.0899899999999998</v>
      </c>
      <c r="R29">
        <v>2.88287</v>
      </c>
      <c r="S29">
        <v>2.9133900000000001</v>
      </c>
      <c r="T29">
        <v>2.8734099999999998</v>
      </c>
      <c r="U29">
        <v>2.0482200000000002</v>
      </c>
      <c r="V29">
        <v>2.0870799999999998</v>
      </c>
      <c r="W29">
        <v>2.0131100000000002</v>
      </c>
      <c r="X29">
        <v>2.1319400000000002</v>
      </c>
      <c r="Y29">
        <v>2.1901299999999999</v>
      </c>
      <c r="Z29">
        <v>2.1702699999999999</v>
      </c>
      <c r="AA29">
        <v>2.1558799999999998</v>
      </c>
      <c r="AB29">
        <v>2.0901000000000001</v>
      </c>
      <c r="AC29">
        <v>2.0837400000000001</v>
      </c>
      <c r="AD29">
        <v>2.69428</v>
      </c>
      <c r="AE29">
        <v>2.6608000000000001</v>
      </c>
      <c r="AF29">
        <v>2.58467</v>
      </c>
    </row>
    <row r="30" spans="2:32" x14ac:dyDescent="0.3">
      <c r="B30" t="s">
        <v>34</v>
      </c>
      <c r="C30">
        <v>2.12622</v>
      </c>
      <c r="D30">
        <v>1.9573799999999999</v>
      </c>
      <c r="E30">
        <v>1.9700299999999999</v>
      </c>
      <c r="F30">
        <v>2.3204500000000001</v>
      </c>
      <c r="G30">
        <v>2.37459</v>
      </c>
      <c r="H30">
        <v>2.4912000000000001</v>
      </c>
      <c r="I30">
        <v>2.0411299999999999</v>
      </c>
      <c r="J30">
        <v>1.9533799999999999</v>
      </c>
      <c r="K30">
        <v>1.9601</v>
      </c>
      <c r="L30">
        <v>2.3830800000000001</v>
      </c>
      <c r="M30">
        <v>2.5107400000000002</v>
      </c>
      <c r="N30">
        <v>2.5061499999999999</v>
      </c>
      <c r="O30">
        <v>2.07403</v>
      </c>
      <c r="P30">
        <v>1.9869699999999999</v>
      </c>
      <c r="Q30">
        <v>2.1170300000000002</v>
      </c>
      <c r="R30">
        <v>2.5115799999999999</v>
      </c>
      <c r="S30">
        <v>2.50284</v>
      </c>
      <c r="T30">
        <v>2.58161</v>
      </c>
      <c r="U30">
        <v>2.0379499999999999</v>
      </c>
      <c r="V30">
        <v>1.96245</v>
      </c>
      <c r="W30">
        <v>1.9812000000000001</v>
      </c>
      <c r="X30">
        <v>2.3848799999999999</v>
      </c>
      <c r="Y30">
        <v>2.3220000000000001</v>
      </c>
      <c r="Z30">
        <v>2.31054</v>
      </c>
      <c r="AA30">
        <v>2.1313599999999999</v>
      </c>
      <c r="AB30">
        <v>2.0895299999999999</v>
      </c>
      <c r="AC30">
        <v>2.1499899999999998</v>
      </c>
      <c r="AD30">
        <v>2.3117200000000002</v>
      </c>
      <c r="AE30">
        <v>2.43377</v>
      </c>
      <c r="AF30">
        <v>2.44292</v>
      </c>
    </row>
    <row r="31" spans="2:32" x14ac:dyDescent="0.3">
      <c r="B31" t="s">
        <v>35</v>
      </c>
      <c r="C31">
        <v>2.0648300000000002</v>
      </c>
      <c r="D31">
        <v>2.0382099999999999</v>
      </c>
      <c r="E31">
        <v>2.1301100000000002</v>
      </c>
      <c r="F31">
        <v>3.1713300000000002</v>
      </c>
      <c r="G31">
        <v>3.30002</v>
      </c>
      <c r="H31">
        <v>3.2661500000000001</v>
      </c>
      <c r="I31">
        <v>2.1271399999999998</v>
      </c>
      <c r="J31">
        <v>2.0652499999999998</v>
      </c>
      <c r="K31">
        <v>2.1284000000000001</v>
      </c>
      <c r="L31">
        <v>3.2737500000000002</v>
      </c>
      <c r="M31">
        <v>3.3154699999999999</v>
      </c>
      <c r="N31">
        <v>3.28138</v>
      </c>
      <c r="O31">
        <v>2.1637400000000002</v>
      </c>
      <c r="P31">
        <v>2.11334</v>
      </c>
      <c r="Q31">
        <v>2.09531</v>
      </c>
      <c r="R31">
        <v>3.5134500000000002</v>
      </c>
      <c r="S31">
        <v>3.5170499999999998</v>
      </c>
      <c r="T31">
        <v>3.55172</v>
      </c>
      <c r="U31">
        <v>2.0664500000000001</v>
      </c>
      <c r="V31">
        <v>2.1168800000000001</v>
      </c>
      <c r="W31">
        <v>1.9623299999999999</v>
      </c>
      <c r="X31">
        <v>2.9601000000000002</v>
      </c>
      <c r="Y31">
        <v>2.9616799999999999</v>
      </c>
      <c r="Z31">
        <v>2.9497800000000001</v>
      </c>
      <c r="AA31">
        <v>2.0103900000000001</v>
      </c>
      <c r="AB31">
        <v>2.0843400000000001</v>
      </c>
      <c r="AC31">
        <v>2.1406499999999999</v>
      </c>
      <c r="AD31">
        <v>3.54068</v>
      </c>
      <c r="AE31">
        <v>3.6811600000000002</v>
      </c>
      <c r="AF31">
        <v>3.5384899999999999</v>
      </c>
    </row>
    <row r="32" spans="2:32" x14ac:dyDescent="0.3">
      <c r="B32" t="s">
        <v>36</v>
      </c>
      <c r="C32">
        <v>2.0493000000000001</v>
      </c>
      <c r="D32">
        <v>2.0067300000000001</v>
      </c>
      <c r="E32">
        <v>2.03654</v>
      </c>
      <c r="F32">
        <v>4.3033900000000003</v>
      </c>
      <c r="G32">
        <v>4.3230599999999999</v>
      </c>
      <c r="H32">
        <v>4.3156499999999998</v>
      </c>
      <c r="I32">
        <v>1.9700800000000001</v>
      </c>
      <c r="J32">
        <v>2.0841799999999999</v>
      </c>
      <c r="K32">
        <v>2.0518100000000001</v>
      </c>
      <c r="L32">
        <v>4.3201700000000001</v>
      </c>
      <c r="M32">
        <v>4.3198699999999999</v>
      </c>
      <c r="N32">
        <v>4.3169700000000004</v>
      </c>
      <c r="O32">
        <v>2.1198000000000001</v>
      </c>
      <c r="P32">
        <v>2.1354099999999998</v>
      </c>
      <c r="Q32">
        <v>2.1204700000000001</v>
      </c>
      <c r="R32">
        <v>4.7343700000000002</v>
      </c>
      <c r="S32">
        <v>4.88523</v>
      </c>
      <c r="T32">
        <v>4.7229000000000001</v>
      </c>
      <c r="U32">
        <v>2.0781299999999998</v>
      </c>
      <c r="V32">
        <v>2.03491</v>
      </c>
      <c r="W32">
        <v>2.11009</v>
      </c>
      <c r="X32">
        <v>2.5531899999999998</v>
      </c>
      <c r="Y32">
        <v>2.6968299999999998</v>
      </c>
      <c r="Z32">
        <v>2.5278200000000002</v>
      </c>
      <c r="AA32">
        <v>2.0985999999999998</v>
      </c>
      <c r="AB32">
        <v>2.1153</v>
      </c>
      <c r="AC32">
        <v>2.12426</v>
      </c>
      <c r="AD32">
        <v>4.5365500000000001</v>
      </c>
      <c r="AE32">
        <v>4.5197200000000004</v>
      </c>
      <c r="AF32">
        <v>4.5135100000000001</v>
      </c>
    </row>
    <row r="33" spans="2:32" x14ac:dyDescent="0.3">
      <c r="B33" t="s">
        <v>37</v>
      </c>
      <c r="C33">
        <v>1.96302</v>
      </c>
      <c r="D33">
        <v>2.1580699999999999</v>
      </c>
      <c r="E33">
        <v>2.0543499999999999</v>
      </c>
      <c r="F33">
        <v>5.0663600000000004</v>
      </c>
      <c r="G33">
        <v>4.9906499999999996</v>
      </c>
      <c r="H33">
        <v>4.9775600000000004</v>
      </c>
      <c r="I33">
        <v>2.1227800000000001</v>
      </c>
      <c r="J33">
        <v>1.9530700000000001</v>
      </c>
      <c r="K33">
        <v>2.0538099999999999</v>
      </c>
      <c r="L33">
        <v>4.9141700000000004</v>
      </c>
      <c r="M33">
        <v>4.9785500000000003</v>
      </c>
      <c r="N33">
        <v>4.9444600000000003</v>
      </c>
      <c r="O33">
        <v>2.0599799999999999</v>
      </c>
      <c r="P33">
        <v>2.0838199999999998</v>
      </c>
      <c r="Q33">
        <v>2.13089</v>
      </c>
      <c r="R33">
        <v>5.4642099999999996</v>
      </c>
      <c r="S33">
        <v>5.4927700000000002</v>
      </c>
      <c r="T33">
        <v>5.4587599999999998</v>
      </c>
      <c r="U33">
        <v>2.0458599999999998</v>
      </c>
      <c r="V33">
        <v>2.0888200000000001</v>
      </c>
      <c r="W33">
        <v>2.02257</v>
      </c>
      <c r="X33">
        <v>3.8531200000000001</v>
      </c>
      <c r="Y33">
        <v>3.92272</v>
      </c>
      <c r="Z33">
        <v>3.9097900000000001</v>
      </c>
      <c r="AA33">
        <v>2.1364000000000001</v>
      </c>
      <c r="AB33">
        <v>2.1070799999999998</v>
      </c>
      <c r="AC33">
        <v>2.0900599999999998</v>
      </c>
      <c r="AD33">
        <v>4.1806900000000002</v>
      </c>
      <c r="AE33">
        <v>4.1847399999999997</v>
      </c>
      <c r="AF33">
        <v>4.1523700000000003</v>
      </c>
    </row>
    <row r="34" spans="2:32" x14ac:dyDescent="0.3">
      <c r="B34" t="s">
        <v>38</v>
      </c>
      <c r="C34">
        <v>2.1103499999999999</v>
      </c>
      <c r="D34">
        <v>2.15543</v>
      </c>
      <c r="E34">
        <v>2.0929799999999998</v>
      </c>
      <c r="F34">
        <v>4.71347</v>
      </c>
      <c r="G34">
        <v>4.7142900000000001</v>
      </c>
      <c r="H34">
        <v>4.6959799999999996</v>
      </c>
      <c r="I34">
        <v>2.1223999999999998</v>
      </c>
      <c r="J34">
        <v>2.0582400000000001</v>
      </c>
      <c r="K34">
        <v>1.9675</v>
      </c>
      <c r="L34">
        <v>4.73691</v>
      </c>
      <c r="M34">
        <v>4.7313499999999999</v>
      </c>
      <c r="N34">
        <v>4.7086300000000003</v>
      </c>
      <c r="O34">
        <v>2.0997400000000002</v>
      </c>
      <c r="P34">
        <v>2.1046399999999998</v>
      </c>
      <c r="Q34">
        <v>2.10324</v>
      </c>
      <c r="R34">
        <v>5.0715199999999996</v>
      </c>
      <c r="S34">
        <v>5.0777700000000001</v>
      </c>
      <c r="T34">
        <v>5.1154299999999999</v>
      </c>
      <c r="U34">
        <v>2.0532900000000001</v>
      </c>
      <c r="V34">
        <v>2.1250399999999998</v>
      </c>
      <c r="W34">
        <v>1.9117599999999999</v>
      </c>
      <c r="X34">
        <v>3.8051400000000002</v>
      </c>
      <c r="Y34">
        <v>3.9156399999999998</v>
      </c>
      <c r="Z34">
        <v>3.9466700000000001</v>
      </c>
      <c r="AA34">
        <v>2.1320199999999998</v>
      </c>
      <c r="AB34">
        <v>2.1428199999999999</v>
      </c>
      <c r="AC34">
        <v>2.1648200000000002</v>
      </c>
      <c r="AD34">
        <v>4.7721299999999998</v>
      </c>
      <c r="AE34">
        <v>4.7319800000000001</v>
      </c>
      <c r="AF34">
        <v>4.7247700000000004</v>
      </c>
    </row>
    <row r="35" spans="2:32" x14ac:dyDescent="0.3">
      <c r="B35" t="s">
        <v>39</v>
      </c>
      <c r="C35">
        <v>2.1161400000000001</v>
      </c>
      <c r="D35">
        <v>2.1033499999999998</v>
      </c>
      <c r="E35">
        <v>2.1272700000000002</v>
      </c>
      <c r="F35">
        <v>6.7350000000000003</v>
      </c>
      <c r="G35">
        <v>6.6899199999999999</v>
      </c>
      <c r="H35">
        <v>6.6787299999999998</v>
      </c>
      <c r="I35">
        <v>2.05471</v>
      </c>
      <c r="J35">
        <v>2.0670500000000001</v>
      </c>
      <c r="K35">
        <v>2.0476000000000001</v>
      </c>
      <c r="L35">
        <v>6.6746499999999997</v>
      </c>
      <c r="M35">
        <v>6.702</v>
      </c>
      <c r="N35">
        <v>6.7677699999999996</v>
      </c>
      <c r="O35">
        <v>2.1548799999999999</v>
      </c>
      <c r="P35">
        <v>2.10602</v>
      </c>
      <c r="Q35">
        <v>2.16709</v>
      </c>
      <c r="R35">
        <v>8.4883699999999997</v>
      </c>
      <c r="S35">
        <v>8.5347899999999992</v>
      </c>
      <c r="T35">
        <v>8.52257</v>
      </c>
      <c r="U35">
        <v>2.06941</v>
      </c>
      <c r="V35">
        <v>2.1239699999999999</v>
      </c>
      <c r="W35">
        <v>1.9483900000000001</v>
      </c>
      <c r="X35">
        <v>6.9438000000000004</v>
      </c>
      <c r="Y35">
        <v>6.9325799999999997</v>
      </c>
      <c r="Z35">
        <v>6.9098800000000002</v>
      </c>
      <c r="AA35">
        <v>2.089</v>
      </c>
      <c r="AB35">
        <v>2.0816499999999998</v>
      </c>
      <c r="AC35">
        <v>2.1282399999999999</v>
      </c>
      <c r="AD35">
        <v>8.4781399999999998</v>
      </c>
      <c r="AE35">
        <v>8.5234199999999998</v>
      </c>
      <c r="AF35">
        <v>8.5046999999999997</v>
      </c>
    </row>
    <row r="36" spans="2:32" x14ac:dyDescent="0.3">
      <c r="B36" t="s">
        <v>40</v>
      </c>
      <c r="C36">
        <v>1.99895</v>
      </c>
      <c r="D36">
        <v>2.0804999999999998</v>
      </c>
      <c r="E36">
        <v>2.10602</v>
      </c>
      <c r="F36">
        <v>10.146599999999999</v>
      </c>
      <c r="G36">
        <v>10.126099999999999</v>
      </c>
      <c r="H36">
        <v>10.1776</v>
      </c>
      <c r="I36">
        <v>1.9749399999999999</v>
      </c>
      <c r="J36">
        <v>2.1012400000000002</v>
      </c>
      <c r="K36">
        <v>2.1164000000000001</v>
      </c>
      <c r="L36">
        <v>10.120799999999999</v>
      </c>
      <c r="M36">
        <v>10.1426</v>
      </c>
      <c r="N36">
        <v>10.1432</v>
      </c>
      <c r="O36">
        <v>2.1140300000000001</v>
      </c>
      <c r="P36">
        <v>2.1317900000000001</v>
      </c>
      <c r="Q36">
        <v>2.14127</v>
      </c>
      <c r="R36">
        <v>11.761200000000001</v>
      </c>
      <c r="S36">
        <v>11.709199999999999</v>
      </c>
      <c r="T36">
        <v>11.7979</v>
      </c>
      <c r="U36">
        <v>2.0335999999999999</v>
      </c>
      <c r="V36">
        <v>2.1067100000000001</v>
      </c>
      <c r="W36">
        <v>1.97594</v>
      </c>
      <c r="X36">
        <v>8.1035299999999992</v>
      </c>
      <c r="Y36">
        <v>9.4827600000000007</v>
      </c>
      <c r="Z36">
        <v>8.1179100000000002</v>
      </c>
      <c r="AA36">
        <v>1.9797499999999999</v>
      </c>
      <c r="AB36">
        <v>2.0915300000000001</v>
      </c>
      <c r="AC36">
        <v>2.0388000000000002</v>
      </c>
      <c r="AD36">
        <v>11.157999999999999</v>
      </c>
      <c r="AE36">
        <v>11.2781</v>
      </c>
      <c r="AF36">
        <v>11.243600000000001</v>
      </c>
    </row>
    <row r="37" spans="2:32" x14ac:dyDescent="0.3">
      <c r="B37" t="s">
        <v>41</v>
      </c>
      <c r="C37">
        <v>2.0948000000000002</v>
      </c>
      <c r="D37">
        <v>2.1608100000000001</v>
      </c>
      <c r="E37">
        <v>2.0481699999999998</v>
      </c>
      <c r="F37">
        <v>10.1236</v>
      </c>
      <c r="G37">
        <v>10.1348</v>
      </c>
      <c r="H37">
        <v>10.1313</v>
      </c>
      <c r="I37">
        <v>1.9704900000000001</v>
      </c>
      <c r="J37">
        <v>2.15489</v>
      </c>
      <c r="K37">
        <v>2.06819</v>
      </c>
      <c r="L37">
        <v>10.160500000000001</v>
      </c>
      <c r="M37">
        <v>10.1472</v>
      </c>
      <c r="N37">
        <v>10.1267</v>
      </c>
      <c r="O37">
        <v>2.09992</v>
      </c>
      <c r="P37">
        <v>2.1178900000000001</v>
      </c>
      <c r="Q37">
        <v>2.14323</v>
      </c>
      <c r="R37">
        <v>11.703799999999999</v>
      </c>
      <c r="S37">
        <v>11.7201</v>
      </c>
      <c r="T37">
        <v>11.7658</v>
      </c>
      <c r="U37">
        <v>2.0297700000000001</v>
      </c>
      <c r="V37">
        <v>2.0809799999999998</v>
      </c>
      <c r="W37">
        <v>2.0279500000000001</v>
      </c>
      <c r="X37">
        <v>8.1048600000000004</v>
      </c>
      <c r="Y37">
        <v>8.0976700000000008</v>
      </c>
      <c r="Z37">
        <v>8.0814199999999996</v>
      </c>
      <c r="AA37">
        <v>1.9596499999999999</v>
      </c>
      <c r="AB37">
        <v>2.1791299999999998</v>
      </c>
      <c r="AC37">
        <v>1.99763</v>
      </c>
      <c r="AD37">
        <v>11.132099999999999</v>
      </c>
      <c r="AE37">
        <v>11.1599</v>
      </c>
      <c r="AF37">
        <v>11.1363</v>
      </c>
    </row>
    <row r="38" spans="2:32" x14ac:dyDescent="0.3">
      <c r="B38" t="s">
        <v>44</v>
      </c>
      <c r="C38" t="s">
        <v>1</v>
      </c>
      <c r="D38" t="s">
        <v>2</v>
      </c>
      <c r="E38" t="s">
        <v>3</v>
      </c>
      <c r="F38" t="s">
        <v>4</v>
      </c>
      <c r="G38" t="s">
        <v>5</v>
      </c>
      <c r="H38" t="s">
        <v>6</v>
      </c>
      <c r="I38" t="s">
        <v>7</v>
      </c>
      <c r="J38" t="s">
        <v>8</v>
      </c>
      <c r="K38" t="s">
        <v>9</v>
      </c>
      <c r="L38" t="s">
        <v>10</v>
      </c>
      <c r="M38" t="s">
        <v>11</v>
      </c>
      <c r="N38" t="s">
        <v>12</v>
      </c>
      <c r="O38" t="s">
        <v>13</v>
      </c>
      <c r="P38" t="s">
        <v>14</v>
      </c>
      <c r="Q38" t="s">
        <v>15</v>
      </c>
      <c r="R38" t="s">
        <v>16</v>
      </c>
      <c r="S38" t="s">
        <v>17</v>
      </c>
      <c r="T38" t="s">
        <v>18</v>
      </c>
      <c r="U38" t="s">
        <v>19</v>
      </c>
      <c r="V38" t="s">
        <v>20</v>
      </c>
      <c r="W38" t="s">
        <v>21</v>
      </c>
      <c r="X38" t="s">
        <v>22</v>
      </c>
      <c r="Y38" t="s">
        <v>23</v>
      </c>
      <c r="Z38" t="s">
        <v>24</v>
      </c>
      <c r="AA38" t="s">
        <v>25</v>
      </c>
      <c r="AB38" t="s">
        <v>26</v>
      </c>
      <c r="AC38" t="s">
        <v>27</v>
      </c>
      <c r="AD38" t="s">
        <v>28</v>
      </c>
      <c r="AE38" t="s">
        <v>29</v>
      </c>
      <c r="AF38" t="s">
        <v>30</v>
      </c>
    </row>
    <row r="39" spans="2:32" x14ac:dyDescent="0.3">
      <c r="B39" t="s">
        <v>31</v>
      </c>
      <c r="C39">
        <v>2.1541299999999999</v>
      </c>
      <c r="D39">
        <v>2.1738599999999999</v>
      </c>
      <c r="E39">
        <v>2.30531</v>
      </c>
      <c r="F39">
        <v>2.2309899999999998</v>
      </c>
      <c r="G39">
        <v>2.33386</v>
      </c>
      <c r="H39">
        <v>2.38611</v>
      </c>
      <c r="I39">
        <v>2.12662</v>
      </c>
      <c r="J39">
        <v>2.23658</v>
      </c>
      <c r="K39">
        <v>2.2345700000000002</v>
      </c>
      <c r="L39">
        <v>2.33725</v>
      </c>
      <c r="M39">
        <v>2.4233699999999998</v>
      </c>
      <c r="N39">
        <v>2.4161299999999999</v>
      </c>
      <c r="O39">
        <v>2.2050299999999998</v>
      </c>
      <c r="P39">
        <v>2.2497600000000002</v>
      </c>
      <c r="Q39">
        <v>2.3633299999999999</v>
      </c>
      <c r="R39">
        <v>2.5219100000000001</v>
      </c>
      <c r="S39">
        <v>2.4418099999999998</v>
      </c>
      <c r="T39">
        <v>2.5656599999999998</v>
      </c>
      <c r="U39">
        <v>2.2271700000000001</v>
      </c>
      <c r="V39">
        <v>2.25963</v>
      </c>
      <c r="W39">
        <v>2.16608</v>
      </c>
      <c r="X39">
        <v>2.2406799999999998</v>
      </c>
      <c r="Y39">
        <v>2.3823799999999999</v>
      </c>
      <c r="Z39">
        <v>2.2429700000000001</v>
      </c>
      <c r="AA39">
        <v>2.2349199999999998</v>
      </c>
      <c r="AB39">
        <v>2.25013</v>
      </c>
      <c r="AC39">
        <v>2.27657</v>
      </c>
      <c r="AD39">
        <v>2.28152</v>
      </c>
      <c r="AE39">
        <v>2.3409800000000001</v>
      </c>
      <c r="AF39">
        <v>2.4527299999999999</v>
      </c>
    </row>
    <row r="40" spans="2:32" x14ac:dyDescent="0.3">
      <c r="B40" t="s">
        <v>32</v>
      </c>
      <c r="C40">
        <v>2.1743600000000001</v>
      </c>
      <c r="D40">
        <v>2.1701000000000001</v>
      </c>
      <c r="E40">
        <v>2.1766200000000002</v>
      </c>
      <c r="F40">
        <v>2.52779</v>
      </c>
      <c r="G40">
        <v>2.6059399999999999</v>
      </c>
      <c r="H40">
        <v>2.5587200000000001</v>
      </c>
      <c r="I40">
        <v>2.2263999999999999</v>
      </c>
      <c r="J40">
        <v>2.2667600000000001</v>
      </c>
      <c r="K40">
        <v>2.2732700000000001</v>
      </c>
      <c r="L40">
        <v>2.5148600000000001</v>
      </c>
      <c r="M40">
        <v>2.63218</v>
      </c>
      <c r="N40">
        <v>2.5460099999999999</v>
      </c>
      <c r="O40">
        <v>2.2097600000000002</v>
      </c>
      <c r="P40">
        <v>2.2655699999999999</v>
      </c>
      <c r="Q40">
        <v>2.3789199999999999</v>
      </c>
      <c r="R40">
        <v>2.8959000000000001</v>
      </c>
      <c r="S40">
        <v>2.9682900000000001</v>
      </c>
      <c r="T40">
        <v>2.8911799999999999</v>
      </c>
      <c r="U40">
        <v>2.2153900000000002</v>
      </c>
      <c r="V40">
        <v>2.23116</v>
      </c>
      <c r="W40">
        <v>2.1787399999999999</v>
      </c>
      <c r="X40">
        <v>2.4972500000000002</v>
      </c>
      <c r="Y40">
        <v>2.52718</v>
      </c>
      <c r="Z40">
        <v>2.4727299999999999</v>
      </c>
      <c r="AA40">
        <v>2.1707299999999998</v>
      </c>
      <c r="AB40">
        <v>2.2635900000000002</v>
      </c>
      <c r="AC40">
        <v>2.2516099999999999</v>
      </c>
      <c r="AD40">
        <v>2.62947</v>
      </c>
      <c r="AE40">
        <v>2.66588</v>
      </c>
      <c r="AF40">
        <v>2.59552</v>
      </c>
    </row>
    <row r="41" spans="2:32" x14ac:dyDescent="0.3">
      <c r="B41" t="s">
        <v>33</v>
      </c>
      <c r="C41">
        <v>2.17136</v>
      </c>
      <c r="D41">
        <v>2.1426599999999998</v>
      </c>
      <c r="E41">
        <v>2.2426200000000001</v>
      </c>
      <c r="F41">
        <v>2.9276399999999998</v>
      </c>
      <c r="G41">
        <v>2.9232100000000001</v>
      </c>
      <c r="H41">
        <v>2.9216199999999999</v>
      </c>
      <c r="I41">
        <v>2.1719400000000002</v>
      </c>
      <c r="J41">
        <v>2.2446100000000002</v>
      </c>
      <c r="K41">
        <v>2.27176</v>
      </c>
      <c r="L41">
        <v>2.8962400000000001</v>
      </c>
      <c r="M41">
        <v>2.9952299999999998</v>
      </c>
      <c r="N41">
        <v>2.9134000000000002</v>
      </c>
      <c r="O41">
        <v>2.2635900000000002</v>
      </c>
      <c r="P41">
        <v>2.2265700000000002</v>
      </c>
      <c r="Q41">
        <v>2.3804699999999999</v>
      </c>
      <c r="R41">
        <v>3.2071800000000001</v>
      </c>
      <c r="S41">
        <v>3.3136100000000002</v>
      </c>
      <c r="T41">
        <v>3.3124699999999998</v>
      </c>
      <c r="U41">
        <v>2.1357499999999998</v>
      </c>
      <c r="V41">
        <v>2.1755399999999998</v>
      </c>
      <c r="W41">
        <v>2.2453699999999999</v>
      </c>
      <c r="X41">
        <v>2.819</v>
      </c>
      <c r="Y41">
        <v>2.7891300000000001</v>
      </c>
      <c r="Z41">
        <v>2.7516600000000002</v>
      </c>
      <c r="AA41">
        <v>2.2535099999999999</v>
      </c>
      <c r="AB41">
        <v>2.2665500000000001</v>
      </c>
      <c r="AC41">
        <v>2.2452700000000001</v>
      </c>
      <c r="AD41">
        <v>3.1625299999999998</v>
      </c>
      <c r="AE41">
        <v>3.2881399999999998</v>
      </c>
      <c r="AF41">
        <v>3.1877</v>
      </c>
    </row>
    <row r="42" spans="2:32" x14ac:dyDescent="0.3">
      <c r="B42" t="s">
        <v>34</v>
      </c>
      <c r="C42">
        <v>2.1507999999999998</v>
      </c>
      <c r="D42">
        <v>2.1056499999999998</v>
      </c>
      <c r="E42">
        <v>2.1905199999999998</v>
      </c>
      <c r="F42">
        <v>3.9012500000000001</v>
      </c>
      <c r="G42">
        <v>3.9657399999999998</v>
      </c>
      <c r="H42">
        <v>3.9095900000000001</v>
      </c>
      <c r="I42">
        <v>2.2340499999999999</v>
      </c>
      <c r="J42">
        <v>2.2341700000000002</v>
      </c>
      <c r="K42">
        <v>2.2355700000000001</v>
      </c>
      <c r="L42">
        <v>3.88442</v>
      </c>
      <c r="M42">
        <v>3.99736</v>
      </c>
      <c r="N42">
        <v>3.90713</v>
      </c>
      <c r="O42">
        <v>2.2478899999999999</v>
      </c>
      <c r="P42">
        <v>2.3051400000000002</v>
      </c>
      <c r="Q42">
        <v>2.3935499999999998</v>
      </c>
      <c r="R42">
        <v>3.8534600000000001</v>
      </c>
      <c r="S42">
        <v>4.0293000000000001</v>
      </c>
      <c r="T42">
        <v>3.98787</v>
      </c>
      <c r="U42">
        <v>2.17191</v>
      </c>
      <c r="V42">
        <v>2.1796500000000001</v>
      </c>
      <c r="W42">
        <v>2.2042899999999999</v>
      </c>
      <c r="X42">
        <v>3.5143300000000002</v>
      </c>
      <c r="Y42">
        <v>3.6394600000000001</v>
      </c>
      <c r="Z42">
        <v>3.5581700000000001</v>
      </c>
      <c r="AA42">
        <v>2.2172299999999998</v>
      </c>
      <c r="AB42">
        <v>2.21285</v>
      </c>
      <c r="AC42">
        <v>2.1461899999999998</v>
      </c>
      <c r="AD42">
        <v>3.7448100000000002</v>
      </c>
      <c r="AE42">
        <v>3.79115</v>
      </c>
      <c r="AF42">
        <v>3.6893899999999999</v>
      </c>
    </row>
    <row r="43" spans="2:32" x14ac:dyDescent="0.3">
      <c r="B43" t="s">
        <v>35</v>
      </c>
      <c r="C43">
        <v>2.1467900000000002</v>
      </c>
      <c r="D43">
        <v>2.23977</v>
      </c>
      <c r="E43">
        <v>2.1917</v>
      </c>
      <c r="F43">
        <v>3.88788</v>
      </c>
      <c r="G43">
        <v>3.9452199999999999</v>
      </c>
      <c r="H43">
        <v>3.95472</v>
      </c>
      <c r="I43">
        <v>2.1197300000000001</v>
      </c>
      <c r="J43">
        <v>2.2259000000000002</v>
      </c>
      <c r="K43">
        <v>2.2736000000000001</v>
      </c>
      <c r="L43">
        <v>3.8418800000000002</v>
      </c>
      <c r="M43">
        <v>3.9787400000000002</v>
      </c>
      <c r="N43">
        <v>3.89453</v>
      </c>
      <c r="O43">
        <v>2.2252700000000001</v>
      </c>
      <c r="P43">
        <v>2.21774</v>
      </c>
      <c r="Q43">
        <v>2.3180000000000001</v>
      </c>
      <c r="R43">
        <v>4.6101400000000003</v>
      </c>
      <c r="S43">
        <v>4.5657399999999999</v>
      </c>
      <c r="T43">
        <v>4.6300999999999997</v>
      </c>
      <c r="U43">
        <v>2.15225</v>
      </c>
      <c r="V43">
        <v>2.1276000000000002</v>
      </c>
      <c r="W43">
        <v>2.23177</v>
      </c>
      <c r="X43">
        <v>3.7463799999999998</v>
      </c>
      <c r="Y43">
        <v>3.79752</v>
      </c>
      <c r="Z43">
        <v>3.7349999999999999</v>
      </c>
      <c r="AA43">
        <v>2.2178100000000001</v>
      </c>
      <c r="AB43">
        <v>2.2047099999999999</v>
      </c>
      <c r="AC43">
        <v>2.2722699999999998</v>
      </c>
      <c r="AD43">
        <v>3.7242500000000001</v>
      </c>
      <c r="AE43">
        <v>3.8507699999999998</v>
      </c>
      <c r="AF43">
        <v>3.8221699999999998</v>
      </c>
    </row>
    <row r="44" spans="2:32" x14ac:dyDescent="0.3">
      <c r="B44" t="s">
        <v>36</v>
      </c>
      <c r="C44">
        <v>2.1325400000000001</v>
      </c>
      <c r="D44">
        <v>2.1916600000000002</v>
      </c>
      <c r="E44">
        <v>2.1533699999999998</v>
      </c>
      <c r="F44">
        <v>4.74437</v>
      </c>
      <c r="G44">
        <v>4.8789999999999996</v>
      </c>
      <c r="H44">
        <v>4.8895600000000004</v>
      </c>
      <c r="I44">
        <v>2.2035100000000001</v>
      </c>
      <c r="J44">
        <v>2.2387100000000002</v>
      </c>
      <c r="K44">
        <v>2.2679</v>
      </c>
      <c r="L44">
        <v>4.8566500000000001</v>
      </c>
      <c r="M44">
        <v>4.91195</v>
      </c>
      <c r="N44">
        <v>4.8753200000000003</v>
      </c>
      <c r="O44">
        <v>2.3116400000000001</v>
      </c>
      <c r="P44">
        <v>2.23529</v>
      </c>
      <c r="Q44">
        <v>2.3605</v>
      </c>
      <c r="R44">
        <v>6.6685999999999996</v>
      </c>
      <c r="S44">
        <v>6.5905100000000001</v>
      </c>
      <c r="T44">
        <v>6.6499600000000001</v>
      </c>
      <c r="U44">
        <v>2.1507100000000001</v>
      </c>
      <c r="V44">
        <v>2.1777199999999999</v>
      </c>
      <c r="W44">
        <v>2.2674699999999999</v>
      </c>
      <c r="X44">
        <v>4.93546</v>
      </c>
      <c r="Y44">
        <v>4.9691000000000001</v>
      </c>
      <c r="Z44">
        <v>4.9645900000000003</v>
      </c>
      <c r="AA44">
        <v>2.2263500000000001</v>
      </c>
      <c r="AB44">
        <v>2.2929400000000002</v>
      </c>
      <c r="AC44">
        <v>2.2599800000000001</v>
      </c>
      <c r="AD44">
        <v>4.9377800000000001</v>
      </c>
      <c r="AE44">
        <v>4.9264400000000004</v>
      </c>
      <c r="AF44">
        <v>4.9269499999999997</v>
      </c>
    </row>
    <row r="45" spans="2:32" x14ac:dyDescent="0.3">
      <c r="B45" t="s">
        <v>37</v>
      </c>
      <c r="C45">
        <v>2.3020299999999998</v>
      </c>
      <c r="D45">
        <v>2.2220499999999999</v>
      </c>
      <c r="E45">
        <v>2.2294700000000001</v>
      </c>
      <c r="F45">
        <v>7.3143599999999998</v>
      </c>
      <c r="G45">
        <v>7.3337599999999998</v>
      </c>
      <c r="H45">
        <v>7.21671</v>
      </c>
      <c r="I45">
        <v>2.2088800000000002</v>
      </c>
      <c r="J45">
        <v>2.2269899999999998</v>
      </c>
      <c r="K45">
        <v>2.2661600000000002</v>
      </c>
      <c r="L45">
        <v>7.2966100000000003</v>
      </c>
      <c r="M45">
        <v>7.2966199999999999</v>
      </c>
      <c r="N45">
        <v>7.28193</v>
      </c>
      <c r="O45">
        <v>2.12575</v>
      </c>
      <c r="P45">
        <v>2.2229700000000001</v>
      </c>
      <c r="Q45">
        <v>2.3577599999999999</v>
      </c>
      <c r="R45">
        <v>6.6724500000000004</v>
      </c>
      <c r="S45">
        <v>6.6452299999999997</v>
      </c>
      <c r="T45">
        <v>6.7379699999999998</v>
      </c>
      <c r="U45">
        <v>2.2210700000000001</v>
      </c>
      <c r="V45">
        <v>2.2680500000000001</v>
      </c>
      <c r="W45">
        <v>2.1209899999999999</v>
      </c>
      <c r="X45">
        <v>5.1324399999999999</v>
      </c>
      <c r="Y45">
        <v>5.1369999999999996</v>
      </c>
      <c r="Z45">
        <v>5.0997000000000003</v>
      </c>
      <c r="AA45">
        <v>2.2135899999999999</v>
      </c>
      <c r="AB45">
        <v>2.2517</v>
      </c>
      <c r="AC45">
        <v>2.21177</v>
      </c>
      <c r="AD45">
        <v>5.2705900000000003</v>
      </c>
      <c r="AE45">
        <v>5.2645200000000001</v>
      </c>
      <c r="AF45">
        <v>5.2725499999999998</v>
      </c>
    </row>
    <row r="46" spans="2:32" x14ac:dyDescent="0.3">
      <c r="B46" t="s">
        <v>38</v>
      </c>
      <c r="C46">
        <v>2.1102300000000001</v>
      </c>
      <c r="D46">
        <v>2.15056</v>
      </c>
      <c r="E46">
        <v>2.20322</v>
      </c>
      <c r="F46">
        <v>7.5000999999999998</v>
      </c>
      <c r="G46">
        <v>7.60961</v>
      </c>
      <c r="H46">
        <v>7.5775100000000002</v>
      </c>
      <c r="I46">
        <v>2.2196099999999999</v>
      </c>
      <c r="J46">
        <v>2.1397699999999999</v>
      </c>
      <c r="K46">
        <v>2.2383099999999998</v>
      </c>
      <c r="L46">
        <v>7.4865300000000001</v>
      </c>
      <c r="M46">
        <v>7.63842</v>
      </c>
      <c r="N46">
        <v>7.6307400000000003</v>
      </c>
      <c r="O46">
        <v>2.2503700000000002</v>
      </c>
      <c r="P46">
        <v>2.3387699999999998</v>
      </c>
      <c r="Q46">
        <v>2.3868900000000002</v>
      </c>
      <c r="R46">
        <v>7.4565400000000004</v>
      </c>
      <c r="S46">
        <v>7.55023</v>
      </c>
      <c r="T46">
        <v>7.3806700000000003</v>
      </c>
      <c r="U46">
        <v>2.20166</v>
      </c>
      <c r="V46">
        <v>2.1505399999999999</v>
      </c>
      <c r="W46">
        <v>2.19591</v>
      </c>
      <c r="X46">
        <v>5.9790099999999997</v>
      </c>
      <c r="Y46">
        <v>5.9519500000000001</v>
      </c>
      <c r="Z46">
        <v>5.9515500000000001</v>
      </c>
      <c r="AA46">
        <v>2.0887600000000002</v>
      </c>
      <c r="AB46">
        <v>2.23685</v>
      </c>
      <c r="AC46">
        <v>2.2628599999999999</v>
      </c>
      <c r="AD46">
        <v>6.0865499999999999</v>
      </c>
      <c r="AE46">
        <v>6.22295</v>
      </c>
      <c r="AF46">
        <v>6.0890500000000003</v>
      </c>
    </row>
    <row r="47" spans="2:32" x14ac:dyDescent="0.3">
      <c r="B47" t="s">
        <v>39</v>
      </c>
      <c r="C47">
        <v>2.1677499999999998</v>
      </c>
      <c r="D47">
        <v>2.1130300000000002</v>
      </c>
      <c r="E47">
        <v>2.18255</v>
      </c>
      <c r="F47">
        <v>10.678599999999999</v>
      </c>
      <c r="G47">
        <v>10.631500000000001</v>
      </c>
      <c r="H47">
        <v>10.708500000000001</v>
      </c>
      <c r="I47">
        <v>2.1520100000000002</v>
      </c>
      <c r="J47">
        <v>2.24099</v>
      </c>
      <c r="K47">
        <v>2.26065</v>
      </c>
      <c r="L47">
        <v>10.6624</v>
      </c>
      <c r="M47">
        <v>10.488899999999999</v>
      </c>
      <c r="N47">
        <v>10.492699999999999</v>
      </c>
      <c r="O47">
        <v>2.2509600000000001</v>
      </c>
      <c r="P47">
        <v>2.3461599999999998</v>
      </c>
      <c r="Q47">
        <v>2.3348100000000001</v>
      </c>
      <c r="R47">
        <v>11.8348</v>
      </c>
      <c r="S47">
        <v>11.8345</v>
      </c>
      <c r="T47">
        <v>11.7814</v>
      </c>
      <c r="U47">
        <v>2.1639499999999998</v>
      </c>
      <c r="V47">
        <v>2.2423999999999999</v>
      </c>
      <c r="W47">
        <v>2.14975</v>
      </c>
      <c r="X47">
        <v>8.9560200000000005</v>
      </c>
      <c r="Y47">
        <v>9.0618599999999994</v>
      </c>
      <c r="Z47">
        <v>8.9530100000000008</v>
      </c>
      <c r="AA47">
        <v>2.1120000000000001</v>
      </c>
      <c r="AB47">
        <v>2.2299699999999998</v>
      </c>
      <c r="AC47">
        <v>2.2381099999999998</v>
      </c>
      <c r="AD47">
        <v>10.489599999999999</v>
      </c>
      <c r="AE47">
        <v>10.6677</v>
      </c>
      <c r="AF47">
        <v>10.573399999999999</v>
      </c>
    </row>
    <row r="48" spans="2:32" x14ac:dyDescent="0.3">
      <c r="B48" t="s">
        <v>40</v>
      </c>
      <c r="C48">
        <v>2.24309</v>
      </c>
      <c r="D48">
        <v>2.2256499999999999</v>
      </c>
      <c r="E48">
        <v>2.1640899999999998</v>
      </c>
      <c r="F48">
        <v>11.801500000000001</v>
      </c>
      <c r="G48">
        <v>11.911799999999999</v>
      </c>
      <c r="H48">
        <v>11.7409</v>
      </c>
      <c r="I48">
        <v>2.07945</v>
      </c>
      <c r="J48">
        <v>2.2240899999999999</v>
      </c>
      <c r="K48">
        <v>2.0607500000000001</v>
      </c>
      <c r="L48">
        <v>11.7004</v>
      </c>
      <c r="M48">
        <v>11.847899999999999</v>
      </c>
      <c r="N48">
        <v>11.6692</v>
      </c>
      <c r="O48">
        <v>2.2133799999999999</v>
      </c>
      <c r="P48">
        <v>2.25115</v>
      </c>
      <c r="Q48">
        <v>2.4020100000000002</v>
      </c>
      <c r="R48">
        <v>14.007199999999999</v>
      </c>
      <c r="S48">
        <v>13.960900000000001</v>
      </c>
      <c r="T48">
        <v>14.004200000000001</v>
      </c>
      <c r="U48">
        <v>2.2241599999999999</v>
      </c>
      <c r="V48">
        <v>2.1273399999999998</v>
      </c>
      <c r="W48">
        <v>2.21122</v>
      </c>
      <c r="X48">
        <v>11.985900000000001</v>
      </c>
      <c r="Y48">
        <v>12.1137</v>
      </c>
      <c r="Z48">
        <v>12.0626</v>
      </c>
      <c r="AA48">
        <v>2.2243900000000001</v>
      </c>
      <c r="AB48">
        <v>2.2260599999999999</v>
      </c>
      <c r="AC48">
        <v>2.2746400000000002</v>
      </c>
      <c r="AD48">
        <v>13.891500000000001</v>
      </c>
      <c r="AE48">
        <v>12.447900000000001</v>
      </c>
      <c r="AF48">
        <v>12.4718</v>
      </c>
    </row>
    <row r="49" spans="2:32" x14ac:dyDescent="0.3">
      <c r="B49" t="s">
        <v>41</v>
      </c>
      <c r="C49">
        <v>2.1145100000000001</v>
      </c>
      <c r="D49">
        <v>2.1940400000000002</v>
      </c>
      <c r="E49">
        <v>2.1398999999999999</v>
      </c>
      <c r="F49">
        <v>16.697099999999999</v>
      </c>
      <c r="G49">
        <v>16.7668</v>
      </c>
      <c r="H49">
        <v>16.8749</v>
      </c>
      <c r="I49">
        <v>2.2046100000000002</v>
      </c>
      <c r="J49">
        <v>2.24037</v>
      </c>
      <c r="K49">
        <v>2.2658299999999998</v>
      </c>
      <c r="L49">
        <v>16.724699999999999</v>
      </c>
      <c r="M49">
        <v>16.682099999999998</v>
      </c>
      <c r="N49">
        <v>16.712800000000001</v>
      </c>
      <c r="O49">
        <v>2.2648100000000002</v>
      </c>
      <c r="P49">
        <v>2.2243400000000002</v>
      </c>
      <c r="Q49">
        <v>2.4065599999999998</v>
      </c>
      <c r="R49">
        <v>18.658899999999999</v>
      </c>
      <c r="S49">
        <v>18.596900000000002</v>
      </c>
      <c r="T49">
        <v>18.662700000000001</v>
      </c>
      <c r="U49">
        <v>2.1476500000000001</v>
      </c>
      <c r="V49">
        <v>2.1240800000000002</v>
      </c>
      <c r="W49">
        <v>2.2258200000000001</v>
      </c>
      <c r="X49">
        <v>17.114599999999999</v>
      </c>
      <c r="Y49">
        <v>17.112300000000001</v>
      </c>
      <c r="Z49">
        <v>17.006399999999999</v>
      </c>
      <c r="AA49">
        <v>2.2466200000000001</v>
      </c>
      <c r="AB49">
        <v>2.26417</v>
      </c>
      <c r="AC49">
        <v>2.2199499999999999</v>
      </c>
      <c r="AD49">
        <v>17.5974</v>
      </c>
      <c r="AE49">
        <v>17.632899999999999</v>
      </c>
      <c r="AF49">
        <v>17.5916</v>
      </c>
    </row>
    <row r="50" spans="2:32" x14ac:dyDescent="0.3">
      <c r="B50" t="s">
        <v>45</v>
      </c>
      <c r="C50" t="s">
        <v>1</v>
      </c>
      <c r="D50" t="s">
        <v>2</v>
      </c>
      <c r="E50" t="s">
        <v>3</v>
      </c>
      <c r="F50" t="s">
        <v>4</v>
      </c>
      <c r="G50" t="s">
        <v>5</v>
      </c>
      <c r="H50" t="s">
        <v>6</v>
      </c>
      <c r="I50" t="s">
        <v>7</v>
      </c>
      <c r="J50" t="s">
        <v>8</v>
      </c>
      <c r="K50" t="s">
        <v>9</v>
      </c>
      <c r="L50" t="s">
        <v>10</v>
      </c>
      <c r="M50" t="s">
        <v>11</v>
      </c>
      <c r="N50" t="s">
        <v>12</v>
      </c>
      <c r="O50" t="s">
        <v>13</v>
      </c>
      <c r="P50" t="s">
        <v>14</v>
      </c>
      <c r="Q50" t="s">
        <v>15</v>
      </c>
      <c r="R50" t="s">
        <v>16</v>
      </c>
      <c r="S50" t="s">
        <v>17</v>
      </c>
      <c r="T50" t="s">
        <v>18</v>
      </c>
      <c r="U50" t="s">
        <v>19</v>
      </c>
      <c r="V50" t="s">
        <v>20</v>
      </c>
      <c r="W50" t="s">
        <v>21</v>
      </c>
      <c r="X50" t="s">
        <v>22</v>
      </c>
      <c r="Y50" t="s">
        <v>23</v>
      </c>
      <c r="Z50" t="s">
        <v>24</v>
      </c>
      <c r="AA50" t="s">
        <v>25</v>
      </c>
      <c r="AB50" t="s">
        <v>26</v>
      </c>
      <c r="AC50" t="s">
        <v>27</v>
      </c>
      <c r="AD50" t="s">
        <v>28</v>
      </c>
      <c r="AE50" t="s">
        <v>29</v>
      </c>
      <c r="AF50" t="s">
        <v>30</v>
      </c>
    </row>
    <row r="51" spans="2:32" x14ac:dyDescent="0.3">
      <c r="B51" t="s">
        <v>31</v>
      </c>
      <c r="C51">
        <v>2.2868599999999999</v>
      </c>
      <c r="D51">
        <v>2.2618999999999998</v>
      </c>
      <c r="E51">
        <v>2.2603800000000001</v>
      </c>
      <c r="F51">
        <v>2.49133</v>
      </c>
      <c r="G51">
        <v>2.4806400000000002</v>
      </c>
      <c r="H51">
        <v>2.49037</v>
      </c>
      <c r="I51">
        <v>2.3198099999999999</v>
      </c>
      <c r="J51">
        <v>2.25278</v>
      </c>
      <c r="K51">
        <v>2.3616999999999999</v>
      </c>
      <c r="L51">
        <v>2.7873999999999999</v>
      </c>
      <c r="M51">
        <v>2.82877</v>
      </c>
      <c r="N51">
        <v>2.6843599999999999</v>
      </c>
      <c r="O51">
        <v>2.6552899999999999</v>
      </c>
      <c r="P51">
        <v>2.6444999999999999</v>
      </c>
      <c r="Q51">
        <v>2.71123</v>
      </c>
      <c r="R51">
        <v>3.3976700000000002</v>
      </c>
      <c r="S51">
        <v>3.4413</v>
      </c>
      <c r="T51">
        <v>3.4159600000000001</v>
      </c>
      <c r="U51">
        <v>2.49064</v>
      </c>
      <c r="V51">
        <v>2.5478900000000002</v>
      </c>
      <c r="W51">
        <v>2.5550700000000002</v>
      </c>
      <c r="X51">
        <v>2.8613499999999998</v>
      </c>
      <c r="Y51">
        <v>2.9273799999999999</v>
      </c>
      <c r="Z51">
        <v>2.98102</v>
      </c>
      <c r="AA51">
        <v>2.4595600000000002</v>
      </c>
      <c r="AB51">
        <v>2.4360599999999999</v>
      </c>
      <c r="AC51">
        <v>2.4522599999999999</v>
      </c>
      <c r="AD51">
        <v>2.9833400000000001</v>
      </c>
      <c r="AE51">
        <v>3.0164599999999999</v>
      </c>
      <c r="AF51">
        <v>3.0129100000000002</v>
      </c>
    </row>
    <row r="52" spans="2:32" x14ac:dyDescent="0.3">
      <c r="B52" t="s">
        <v>32</v>
      </c>
      <c r="C52">
        <v>2.2702399999999998</v>
      </c>
      <c r="D52">
        <v>2.2527699999999999</v>
      </c>
      <c r="E52">
        <v>2.2535400000000001</v>
      </c>
      <c r="F52">
        <v>2.6327099999999999</v>
      </c>
      <c r="G52">
        <v>2.6697899999999999</v>
      </c>
      <c r="H52">
        <v>2.6441499999999998</v>
      </c>
      <c r="I52">
        <v>2.2605400000000002</v>
      </c>
      <c r="J52">
        <v>2.2662499999999999</v>
      </c>
      <c r="K52">
        <v>2.3337300000000001</v>
      </c>
      <c r="L52">
        <v>2.9591599999999998</v>
      </c>
      <c r="M52">
        <v>2.9883199999999999</v>
      </c>
      <c r="N52">
        <v>2.8789500000000001</v>
      </c>
      <c r="O52">
        <v>2.64649</v>
      </c>
      <c r="P52">
        <v>2.6366399999999999</v>
      </c>
      <c r="Q52">
        <v>2.6277400000000002</v>
      </c>
      <c r="R52">
        <v>3.21123</v>
      </c>
      <c r="S52">
        <v>3.30816</v>
      </c>
      <c r="T52">
        <v>3.2191700000000001</v>
      </c>
      <c r="U52">
        <v>2.42279</v>
      </c>
      <c r="V52">
        <v>2.4497599999999999</v>
      </c>
      <c r="W52">
        <v>2.5899700000000001</v>
      </c>
      <c r="X52">
        <v>3.01755</v>
      </c>
      <c r="Y52">
        <v>3.0254300000000001</v>
      </c>
      <c r="Z52">
        <v>3.0285099999999998</v>
      </c>
      <c r="AA52">
        <v>2.4255300000000002</v>
      </c>
      <c r="AB52">
        <v>2.4735499999999999</v>
      </c>
      <c r="AC52">
        <v>2.4435899999999999</v>
      </c>
      <c r="AD52">
        <v>2.9303900000000001</v>
      </c>
      <c r="AE52">
        <v>3.1145</v>
      </c>
      <c r="AF52">
        <v>2.8576800000000002</v>
      </c>
    </row>
    <row r="53" spans="2:32" x14ac:dyDescent="0.3">
      <c r="B53" t="s">
        <v>33</v>
      </c>
      <c r="C53">
        <v>2.2223000000000002</v>
      </c>
      <c r="D53">
        <v>2.2853699999999999</v>
      </c>
      <c r="E53">
        <v>2.2987799999999998</v>
      </c>
      <c r="F53">
        <v>2.6124399999999999</v>
      </c>
      <c r="G53">
        <v>2.7519200000000001</v>
      </c>
      <c r="H53">
        <v>2.7546400000000002</v>
      </c>
      <c r="I53">
        <v>2.2275999999999998</v>
      </c>
      <c r="J53">
        <v>2.34077</v>
      </c>
      <c r="K53">
        <v>2.3054700000000001</v>
      </c>
      <c r="L53">
        <v>2.8471700000000002</v>
      </c>
      <c r="M53">
        <v>2.89941</v>
      </c>
      <c r="N53">
        <v>2.8063400000000001</v>
      </c>
      <c r="O53">
        <v>2.6324000000000001</v>
      </c>
      <c r="P53">
        <v>2.6602800000000002</v>
      </c>
      <c r="Q53">
        <v>2.6729099999999999</v>
      </c>
      <c r="R53">
        <v>3.3257500000000002</v>
      </c>
      <c r="S53">
        <v>3.4342899999999998</v>
      </c>
      <c r="T53">
        <v>3.2784599999999999</v>
      </c>
      <c r="U53">
        <v>2.4198</v>
      </c>
      <c r="V53">
        <v>2.5410699999999999</v>
      </c>
      <c r="W53">
        <v>2.4989499999999998</v>
      </c>
      <c r="X53">
        <v>3.0554800000000002</v>
      </c>
      <c r="Y53">
        <v>3.2184599999999999</v>
      </c>
      <c r="Z53">
        <v>3.2031800000000001</v>
      </c>
      <c r="AA53">
        <v>2.4443000000000001</v>
      </c>
      <c r="AB53">
        <v>2.4644400000000002</v>
      </c>
      <c r="AC53">
        <v>2.4528599999999998</v>
      </c>
      <c r="AD53">
        <v>3.2325599999999999</v>
      </c>
      <c r="AE53">
        <v>3.3876900000000001</v>
      </c>
      <c r="AF53">
        <v>3.3096999999999999</v>
      </c>
    </row>
    <row r="54" spans="2:32" x14ac:dyDescent="0.3">
      <c r="B54" t="s">
        <v>34</v>
      </c>
      <c r="C54">
        <v>2.2564199999999999</v>
      </c>
      <c r="D54">
        <v>2.25271</v>
      </c>
      <c r="E54">
        <v>2.2877000000000001</v>
      </c>
      <c r="F54">
        <v>2.7484000000000002</v>
      </c>
      <c r="G54">
        <v>2.8302</v>
      </c>
      <c r="H54">
        <v>2.6658499999999998</v>
      </c>
      <c r="I54">
        <v>2.24438</v>
      </c>
      <c r="J54">
        <v>2.2929599999999999</v>
      </c>
      <c r="K54">
        <v>2.37155</v>
      </c>
      <c r="L54">
        <v>3.2931400000000002</v>
      </c>
      <c r="M54">
        <v>3.4797500000000001</v>
      </c>
      <c r="N54">
        <v>3.4714399999999999</v>
      </c>
      <c r="O54">
        <v>2.6635399999999998</v>
      </c>
      <c r="P54">
        <v>2.7408800000000002</v>
      </c>
      <c r="Q54">
        <v>2.7341299999999999</v>
      </c>
      <c r="R54">
        <v>4.0663400000000003</v>
      </c>
      <c r="S54">
        <v>4.2235800000000001</v>
      </c>
      <c r="T54">
        <v>4.1832200000000004</v>
      </c>
      <c r="U54">
        <v>2.4275799999999998</v>
      </c>
      <c r="V54">
        <v>2.5762</v>
      </c>
      <c r="W54">
        <v>2.5824199999999999</v>
      </c>
      <c r="X54">
        <v>3.4419900000000001</v>
      </c>
      <c r="Y54">
        <v>3.3938799999999998</v>
      </c>
      <c r="Z54">
        <v>3.4108900000000002</v>
      </c>
      <c r="AA54">
        <v>2.4340700000000002</v>
      </c>
      <c r="AB54">
        <v>2.4435099999999998</v>
      </c>
      <c r="AC54">
        <v>2.4134799999999998</v>
      </c>
      <c r="AD54">
        <v>3.8752800000000001</v>
      </c>
      <c r="AE54">
        <v>3.8443000000000001</v>
      </c>
      <c r="AF54">
        <v>3.9369299999999998</v>
      </c>
    </row>
    <row r="55" spans="2:32" x14ac:dyDescent="0.3">
      <c r="B55" t="s">
        <v>35</v>
      </c>
      <c r="C55">
        <v>2.2774700000000001</v>
      </c>
      <c r="D55">
        <v>2.2910200000000001</v>
      </c>
      <c r="E55">
        <v>2.2328800000000002</v>
      </c>
      <c r="F55">
        <v>3.61558</v>
      </c>
      <c r="G55">
        <v>3.70126</v>
      </c>
      <c r="H55">
        <v>3.6518000000000002</v>
      </c>
      <c r="I55">
        <v>2.2366999999999999</v>
      </c>
      <c r="J55">
        <v>2.4099400000000002</v>
      </c>
      <c r="K55">
        <v>2.2934000000000001</v>
      </c>
      <c r="L55">
        <v>3.8917099999999998</v>
      </c>
      <c r="M55">
        <v>4.0217099999999997</v>
      </c>
      <c r="N55">
        <v>3.9836299999999998</v>
      </c>
      <c r="O55">
        <v>2.6161599999999998</v>
      </c>
      <c r="P55">
        <v>2.6914199999999999</v>
      </c>
      <c r="Q55">
        <v>2.6983100000000002</v>
      </c>
      <c r="R55">
        <v>5.4708500000000004</v>
      </c>
      <c r="S55">
        <v>5.3301699999999999</v>
      </c>
      <c r="T55">
        <v>5.4315199999999999</v>
      </c>
      <c r="U55">
        <v>2.4327700000000001</v>
      </c>
      <c r="V55">
        <v>2.5617100000000002</v>
      </c>
      <c r="W55">
        <v>2.5537899999999998</v>
      </c>
      <c r="X55">
        <v>4.0402100000000001</v>
      </c>
      <c r="Y55">
        <v>4.2052100000000001</v>
      </c>
      <c r="Z55">
        <v>4.0555199999999996</v>
      </c>
      <c r="AA55">
        <v>2.43052</v>
      </c>
      <c r="AB55">
        <v>2.4147400000000001</v>
      </c>
      <c r="AC55">
        <v>2.47601</v>
      </c>
      <c r="AD55">
        <v>4.5809699999999998</v>
      </c>
      <c r="AE55">
        <v>4.4626299999999999</v>
      </c>
      <c r="AF55">
        <v>4.4078799999999996</v>
      </c>
    </row>
    <row r="56" spans="2:32" x14ac:dyDescent="0.3">
      <c r="B56" t="s">
        <v>36</v>
      </c>
      <c r="C56">
        <v>2.2529599999999999</v>
      </c>
      <c r="D56">
        <v>2.2705799999999998</v>
      </c>
      <c r="E56">
        <v>2.2856399999999999</v>
      </c>
      <c r="F56">
        <v>4.0669899999999997</v>
      </c>
      <c r="G56">
        <v>4.2465099999999998</v>
      </c>
      <c r="H56">
        <v>4.1657599999999997</v>
      </c>
      <c r="I56">
        <v>2.3548900000000001</v>
      </c>
      <c r="J56">
        <v>2.2763800000000001</v>
      </c>
      <c r="K56">
        <v>2.2601599999999999</v>
      </c>
      <c r="L56">
        <v>4.78653</v>
      </c>
      <c r="M56">
        <v>4.8299200000000004</v>
      </c>
      <c r="N56">
        <v>4.78714</v>
      </c>
      <c r="O56">
        <v>2.6181700000000001</v>
      </c>
      <c r="P56">
        <v>2.61842</v>
      </c>
      <c r="Q56">
        <v>2.6305299999999998</v>
      </c>
      <c r="R56">
        <v>6.3856700000000002</v>
      </c>
      <c r="S56">
        <v>6.5309699999999999</v>
      </c>
      <c r="T56">
        <v>6.5441599999999998</v>
      </c>
      <c r="U56">
        <v>2.4602499999999998</v>
      </c>
      <c r="V56">
        <v>2.5228899999999999</v>
      </c>
      <c r="W56">
        <v>2.6004700000000001</v>
      </c>
      <c r="X56">
        <v>4.7979599999999998</v>
      </c>
      <c r="Y56">
        <v>4.83826</v>
      </c>
      <c r="Z56">
        <v>4.7888900000000003</v>
      </c>
      <c r="AA56">
        <v>2.4413499999999999</v>
      </c>
      <c r="AB56">
        <v>2.41018</v>
      </c>
      <c r="AC56">
        <v>2.46373</v>
      </c>
      <c r="AD56">
        <v>5.3987499999999997</v>
      </c>
      <c r="AE56">
        <v>5.3933400000000002</v>
      </c>
      <c r="AF56">
        <v>5.2537599999999998</v>
      </c>
    </row>
    <row r="57" spans="2:32" x14ac:dyDescent="0.3">
      <c r="B57" t="s">
        <v>37</v>
      </c>
      <c r="C57">
        <v>2.2751100000000002</v>
      </c>
      <c r="D57">
        <v>2.2971499999999998</v>
      </c>
      <c r="E57">
        <v>2.2889200000000001</v>
      </c>
      <c r="F57">
        <v>3.9594100000000001</v>
      </c>
      <c r="G57">
        <v>3.9658000000000002</v>
      </c>
      <c r="H57">
        <v>3.96495</v>
      </c>
      <c r="I57">
        <v>2.2938200000000002</v>
      </c>
      <c r="J57">
        <v>2.4297599999999999</v>
      </c>
      <c r="K57">
        <v>2.39873</v>
      </c>
      <c r="L57">
        <v>4.75549</v>
      </c>
      <c r="M57">
        <v>4.8862399999999999</v>
      </c>
      <c r="N57">
        <v>4.8736699999999997</v>
      </c>
      <c r="O57">
        <v>2.7227800000000002</v>
      </c>
      <c r="P57">
        <v>2.5934300000000001</v>
      </c>
      <c r="Q57">
        <v>2.7507600000000001</v>
      </c>
      <c r="R57">
        <v>9.3916699999999995</v>
      </c>
      <c r="S57">
        <v>9.5716599999999996</v>
      </c>
      <c r="T57">
        <v>9.4796200000000006</v>
      </c>
      <c r="U57">
        <v>2.4352800000000001</v>
      </c>
      <c r="V57">
        <v>2.6092399999999998</v>
      </c>
      <c r="W57">
        <v>2.5931600000000001</v>
      </c>
      <c r="X57">
        <v>5.7951300000000003</v>
      </c>
      <c r="Y57">
        <v>5.8679699999999997</v>
      </c>
      <c r="Z57">
        <v>5.8453799999999996</v>
      </c>
      <c r="AA57">
        <v>2.4479099999999998</v>
      </c>
      <c r="AB57">
        <v>2.4376799999999998</v>
      </c>
      <c r="AC57">
        <v>2.4488300000000001</v>
      </c>
      <c r="AD57">
        <v>7.6317899999999996</v>
      </c>
      <c r="AE57">
        <v>7.7695600000000002</v>
      </c>
      <c r="AF57">
        <v>7.62418</v>
      </c>
    </row>
    <row r="58" spans="2:32" x14ac:dyDescent="0.3">
      <c r="B58" t="s">
        <v>38</v>
      </c>
      <c r="C58">
        <v>2.2328600000000001</v>
      </c>
      <c r="D58">
        <v>2.26993</v>
      </c>
      <c r="E58">
        <v>2.2560699999999998</v>
      </c>
      <c r="F58">
        <v>6.6562599999999996</v>
      </c>
      <c r="G58">
        <v>6.7873799999999997</v>
      </c>
      <c r="H58">
        <v>6.6210699999999996</v>
      </c>
      <c r="I58">
        <v>2.3954900000000001</v>
      </c>
      <c r="J58">
        <v>2.2404099999999998</v>
      </c>
      <c r="K58">
        <v>2.2753299999999999</v>
      </c>
      <c r="L58">
        <v>8.1105099999999997</v>
      </c>
      <c r="M58">
        <v>8.1589899999999993</v>
      </c>
      <c r="N58">
        <v>8.2351500000000009</v>
      </c>
      <c r="O58">
        <v>2.6297000000000001</v>
      </c>
      <c r="P58">
        <v>2.7349000000000001</v>
      </c>
      <c r="Q58">
        <v>2.6438600000000001</v>
      </c>
      <c r="R58">
        <v>12.8055</v>
      </c>
      <c r="S58">
        <v>12.5915</v>
      </c>
      <c r="T58">
        <v>12.592700000000001</v>
      </c>
      <c r="U58">
        <v>2.5451800000000002</v>
      </c>
      <c r="V58">
        <v>2.62425</v>
      </c>
      <c r="W58">
        <v>2.5442999999999998</v>
      </c>
      <c r="X58">
        <v>11.0375</v>
      </c>
      <c r="Y58">
        <v>11.04</v>
      </c>
      <c r="Z58">
        <v>10.9551</v>
      </c>
      <c r="AA58">
        <v>2.4573200000000002</v>
      </c>
      <c r="AB58">
        <v>2.46814</v>
      </c>
      <c r="AC58">
        <v>2.4473099999999999</v>
      </c>
      <c r="AD58">
        <v>9.8859600000000007</v>
      </c>
      <c r="AE58">
        <v>10.004300000000001</v>
      </c>
      <c r="AF58">
        <v>9.8837799999999998</v>
      </c>
    </row>
    <row r="59" spans="2:32" x14ac:dyDescent="0.3">
      <c r="B59" t="s">
        <v>39</v>
      </c>
      <c r="C59">
        <v>2.2612800000000002</v>
      </c>
      <c r="D59">
        <v>2.3182299999999998</v>
      </c>
      <c r="E59">
        <v>2.26694</v>
      </c>
      <c r="F59">
        <v>11.288399999999999</v>
      </c>
      <c r="G59">
        <v>11.397500000000001</v>
      </c>
      <c r="H59">
        <v>11.436199999999999</v>
      </c>
      <c r="I59">
        <v>2.2669000000000001</v>
      </c>
      <c r="J59">
        <v>2.24078</v>
      </c>
      <c r="K59">
        <v>2.3590100000000001</v>
      </c>
      <c r="L59">
        <v>11.945499999999999</v>
      </c>
      <c r="M59">
        <v>12.768599999999999</v>
      </c>
      <c r="N59">
        <v>11.999599999999999</v>
      </c>
      <c r="O59">
        <v>2.6345499999999999</v>
      </c>
      <c r="P59">
        <v>2.6169199999999999</v>
      </c>
      <c r="Q59">
        <v>2.7845300000000002</v>
      </c>
      <c r="R59">
        <v>16.814599999999999</v>
      </c>
      <c r="S59">
        <v>16.858499999999999</v>
      </c>
      <c r="T59">
        <v>16.8919</v>
      </c>
      <c r="U59">
        <v>2.5537399999999999</v>
      </c>
      <c r="V59">
        <v>2.4338600000000001</v>
      </c>
      <c r="W59">
        <v>2.50237</v>
      </c>
      <c r="X59">
        <v>15.795</v>
      </c>
      <c r="Y59">
        <v>15.83</v>
      </c>
      <c r="Z59">
        <v>15.8315</v>
      </c>
      <c r="AA59">
        <v>2.65611</v>
      </c>
      <c r="AB59">
        <v>2.5467499999999998</v>
      </c>
      <c r="AC59">
        <v>2.45485</v>
      </c>
      <c r="AD59">
        <v>15.294499999999999</v>
      </c>
      <c r="AE59">
        <v>15.2613</v>
      </c>
      <c r="AF59">
        <v>15.585000000000001</v>
      </c>
    </row>
    <row r="60" spans="2:32" x14ac:dyDescent="0.3">
      <c r="B60" t="s">
        <v>40</v>
      </c>
      <c r="C60">
        <v>2.2156199999999999</v>
      </c>
      <c r="D60">
        <v>2.2048100000000002</v>
      </c>
      <c r="E60">
        <v>2.2646600000000001</v>
      </c>
      <c r="F60">
        <v>15.027799999999999</v>
      </c>
      <c r="G60">
        <v>15.047599999999999</v>
      </c>
      <c r="H60">
        <v>15.042400000000001</v>
      </c>
      <c r="I60">
        <v>2.27413</v>
      </c>
      <c r="J60">
        <v>2.25685</v>
      </c>
      <c r="K60">
        <v>2.2531500000000002</v>
      </c>
      <c r="L60">
        <v>17.838000000000001</v>
      </c>
      <c r="M60">
        <v>17.851800000000001</v>
      </c>
      <c r="N60">
        <v>17.999500000000001</v>
      </c>
      <c r="O60">
        <v>2.6339899999999998</v>
      </c>
      <c r="P60">
        <v>2.7125900000000001</v>
      </c>
      <c r="Q60">
        <v>2.7402000000000002</v>
      </c>
      <c r="R60">
        <v>22.831700000000001</v>
      </c>
      <c r="S60">
        <v>22.611000000000001</v>
      </c>
      <c r="T60">
        <v>22.827000000000002</v>
      </c>
      <c r="U60">
        <v>2.5403799999999999</v>
      </c>
      <c r="V60">
        <v>2.4966499999999998</v>
      </c>
      <c r="W60">
        <v>2.5372699999999999</v>
      </c>
      <c r="X60">
        <v>20.704899999999999</v>
      </c>
      <c r="Y60">
        <v>20.7682</v>
      </c>
      <c r="Z60">
        <v>20.603999999999999</v>
      </c>
      <c r="AA60">
        <v>2.4483799999999998</v>
      </c>
      <c r="AB60">
        <v>2.4698199999999999</v>
      </c>
      <c r="AC60">
        <v>2.5063599999999999</v>
      </c>
      <c r="AD60">
        <v>20.453099999999999</v>
      </c>
      <c r="AE60">
        <v>20.582799999999999</v>
      </c>
      <c r="AF60">
        <v>20.4727</v>
      </c>
    </row>
    <row r="61" spans="2:32" x14ac:dyDescent="0.3">
      <c r="B61" t="s">
        <v>41</v>
      </c>
      <c r="C61">
        <v>2.2566700000000002</v>
      </c>
      <c r="D61">
        <v>2.2924099999999998</v>
      </c>
      <c r="E61">
        <v>2.2810899999999998</v>
      </c>
      <c r="F61">
        <v>32.450699999999998</v>
      </c>
      <c r="G61">
        <v>32.129300000000001</v>
      </c>
      <c r="H61">
        <v>32.047400000000003</v>
      </c>
      <c r="I61">
        <v>2.2629700000000001</v>
      </c>
      <c r="J61">
        <v>2.4145300000000001</v>
      </c>
      <c r="K61">
        <v>2.3407200000000001</v>
      </c>
      <c r="L61">
        <v>37.205599999999997</v>
      </c>
      <c r="M61">
        <v>37.03</v>
      </c>
      <c r="N61">
        <v>37.252400000000002</v>
      </c>
      <c r="O61">
        <v>2.6440000000000001</v>
      </c>
      <c r="P61">
        <v>2.71461</v>
      </c>
      <c r="Q61">
        <v>2.75875</v>
      </c>
      <c r="R61">
        <v>54.604900000000001</v>
      </c>
      <c r="S61">
        <v>54.626100000000001</v>
      </c>
      <c r="T61">
        <v>54.720199999999998</v>
      </c>
      <c r="U61">
        <v>2.5268700000000002</v>
      </c>
      <c r="V61">
        <v>2.5533000000000001</v>
      </c>
      <c r="W61">
        <v>2.54847</v>
      </c>
      <c r="X61">
        <v>48.661999999999999</v>
      </c>
      <c r="Y61">
        <v>48.6477</v>
      </c>
      <c r="Z61">
        <v>48.665199999999999</v>
      </c>
      <c r="AA61">
        <v>2.4341200000000001</v>
      </c>
      <c r="AB61">
        <v>2.46644</v>
      </c>
      <c r="AC61">
        <v>2.5237699999999998</v>
      </c>
      <c r="AD61">
        <v>46.571300000000001</v>
      </c>
      <c r="AE61">
        <v>46.497399999999999</v>
      </c>
      <c r="AF61">
        <v>46.580599999999997</v>
      </c>
    </row>
    <row r="62" spans="2:32" x14ac:dyDescent="0.3">
      <c r="B62" t="s">
        <v>46</v>
      </c>
      <c r="C62" t="s">
        <v>1</v>
      </c>
      <c r="D62" t="s">
        <v>2</v>
      </c>
      <c r="E62" t="s">
        <v>3</v>
      </c>
      <c r="F62" t="s">
        <v>4</v>
      </c>
      <c r="G62" t="s">
        <v>5</v>
      </c>
      <c r="H62" t="s">
        <v>6</v>
      </c>
      <c r="I62" t="s">
        <v>7</v>
      </c>
      <c r="J62" t="s">
        <v>8</v>
      </c>
      <c r="K62" t="s">
        <v>9</v>
      </c>
      <c r="L62" t="s">
        <v>10</v>
      </c>
      <c r="M62" t="s">
        <v>11</v>
      </c>
      <c r="N62" t="s">
        <v>12</v>
      </c>
      <c r="O62" t="s">
        <v>13</v>
      </c>
      <c r="P62" t="s">
        <v>14</v>
      </c>
      <c r="Q62" t="s">
        <v>15</v>
      </c>
      <c r="R62" t="s">
        <v>16</v>
      </c>
      <c r="S62" t="s">
        <v>17</v>
      </c>
      <c r="T62" t="s">
        <v>18</v>
      </c>
      <c r="U62" t="s">
        <v>19</v>
      </c>
      <c r="V62" t="s">
        <v>20</v>
      </c>
      <c r="W62" t="s">
        <v>21</v>
      </c>
      <c r="X62" t="s">
        <v>22</v>
      </c>
      <c r="Y62" t="s">
        <v>23</v>
      </c>
      <c r="Z62" t="s">
        <v>24</v>
      </c>
      <c r="AA62" t="s">
        <v>25</v>
      </c>
      <c r="AB62" t="s">
        <v>26</v>
      </c>
      <c r="AC62" t="s">
        <v>27</v>
      </c>
      <c r="AD62" t="s">
        <v>28</v>
      </c>
      <c r="AE62" t="s">
        <v>29</v>
      </c>
      <c r="AF62" t="s">
        <v>30</v>
      </c>
    </row>
    <row r="63" spans="2:32" x14ac:dyDescent="0.3">
      <c r="B63" t="s">
        <v>31</v>
      </c>
      <c r="C63">
        <v>2.56501</v>
      </c>
      <c r="D63">
        <v>2.62582</v>
      </c>
      <c r="E63">
        <v>2.5894300000000001</v>
      </c>
      <c r="F63">
        <v>3.0137399999999999</v>
      </c>
      <c r="G63">
        <v>3.0541499999999999</v>
      </c>
      <c r="H63">
        <v>3.0235099999999999</v>
      </c>
      <c r="I63">
        <v>2.4767999999999999</v>
      </c>
      <c r="J63">
        <v>2.5638700000000001</v>
      </c>
      <c r="K63">
        <v>2.6081300000000001</v>
      </c>
      <c r="L63">
        <v>3.00665</v>
      </c>
      <c r="M63">
        <v>3.0064199999999999</v>
      </c>
      <c r="N63">
        <v>3.0520499999999999</v>
      </c>
      <c r="O63">
        <v>3.7277499999999999</v>
      </c>
      <c r="P63">
        <v>3.7319</v>
      </c>
      <c r="Q63">
        <v>3.93831</v>
      </c>
      <c r="R63">
        <v>5.3083200000000001</v>
      </c>
      <c r="S63">
        <v>5.3873300000000004</v>
      </c>
      <c r="T63">
        <v>5.3330399999999996</v>
      </c>
      <c r="U63">
        <v>2.6522199999999998</v>
      </c>
      <c r="V63">
        <v>2.7219099999999998</v>
      </c>
      <c r="W63">
        <v>2.6902200000000001</v>
      </c>
      <c r="X63">
        <v>3.1212499999999999</v>
      </c>
      <c r="Y63">
        <v>3.18573</v>
      </c>
      <c r="Z63">
        <v>3.1870400000000001</v>
      </c>
      <c r="AA63">
        <v>2.7708499999999998</v>
      </c>
      <c r="AB63">
        <v>2.8338899999999998</v>
      </c>
      <c r="AC63">
        <v>2.7728000000000002</v>
      </c>
      <c r="AD63">
        <v>3.4420600000000001</v>
      </c>
      <c r="AE63">
        <v>3.4416799999999999</v>
      </c>
      <c r="AF63">
        <v>3.4417200000000001</v>
      </c>
    </row>
    <row r="64" spans="2:32" x14ac:dyDescent="0.3">
      <c r="B64" t="s">
        <v>32</v>
      </c>
      <c r="C64">
        <v>2.4925299999999999</v>
      </c>
      <c r="D64">
        <v>2.61164</v>
      </c>
      <c r="E64">
        <v>2.4815999999999998</v>
      </c>
      <c r="F64">
        <v>3.0304099999999998</v>
      </c>
      <c r="G64">
        <v>2.96841</v>
      </c>
      <c r="H64">
        <v>3.0240399999999998</v>
      </c>
      <c r="I64">
        <v>2.6009500000000001</v>
      </c>
      <c r="J64">
        <v>2.5962700000000001</v>
      </c>
      <c r="K64">
        <v>2.5766</v>
      </c>
      <c r="L64">
        <v>3.05457</v>
      </c>
      <c r="M64">
        <v>3.1443400000000001</v>
      </c>
      <c r="N64">
        <v>2.9851700000000001</v>
      </c>
      <c r="O64">
        <v>3.78796</v>
      </c>
      <c r="P64">
        <v>3.8540199999999998</v>
      </c>
      <c r="Q64">
        <v>3.8051200000000001</v>
      </c>
      <c r="R64">
        <v>6.1247699999999998</v>
      </c>
      <c r="S64">
        <v>6.1059799999999997</v>
      </c>
      <c r="T64">
        <v>6.0990900000000003</v>
      </c>
      <c r="U64">
        <v>2.5978500000000002</v>
      </c>
      <c r="V64">
        <v>2.7078199999999999</v>
      </c>
      <c r="W64">
        <v>2.5867399999999998</v>
      </c>
      <c r="X64">
        <v>3.1501100000000002</v>
      </c>
      <c r="Y64">
        <v>3.11456</v>
      </c>
      <c r="Z64">
        <v>3.19333</v>
      </c>
      <c r="AA64">
        <v>2.6940400000000002</v>
      </c>
      <c r="AB64">
        <v>2.89852</v>
      </c>
      <c r="AC64">
        <v>2.8441200000000002</v>
      </c>
      <c r="AD64">
        <v>3.85033</v>
      </c>
      <c r="AE64">
        <v>3.87527</v>
      </c>
      <c r="AF64">
        <v>3.9460799999999998</v>
      </c>
    </row>
    <row r="65" spans="2:32" x14ac:dyDescent="0.3">
      <c r="B65" t="s">
        <v>33</v>
      </c>
      <c r="C65">
        <v>2.5745</v>
      </c>
      <c r="D65">
        <v>2.5347900000000001</v>
      </c>
      <c r="E65">
        <v>2.5916299999999999</v>
      </c>
      <c r="F65">
        <v>3.0273599999999998</v>
      </c>
      <c r="G65">
        <v>3.00109</v>
      </c>
      <c r="H65">
        <v>3.0567799999999998</v>
      </c>
      <c r="I65">
        <v>2.5644399999999998</v>
      </c>
      <c r="J65">
        <v>2.6308199999999999</v>
      </c>
      <c r="K65">
        <v>2.6314600000000001</v>
      </c>
      <c r="L65">
        <v>2.9929800000000002</v>
      </c>
      <c r="M65">
        <v>3.2367699999999999</v>
      </c>
      <c r="N65">
        <v>3.1793300000000002</v>
      </c>
      <c r="O65">
        <v>3.7668699999999999</v>
      </c>
      <c r="P65">
        <v>3.8134000000000001</v>
      </c>
      <c r="Q65">
        <v>3.7608799999999998</v>
      </c>
      <c r="R65">
        <v>6.5971099999999998</v>
      </c>
      <c r="S65">
        <v>6.6434800000000003</v>
      </c>
      <c r="T65">
        <v>6.6081799999999999</v>
      </c>
      <c r="U65">
        <v>2.60168</v>
      </c>
      <c r="V65">
        <v>2.6282700000000001</v>
      </c>
      <c r="W65">
        <v>2.5819200000000002</v>
      </c>
      <c r="X65">
        <v>3.2367499999999998</v>
      </c>
      <c r="Y65">
        <v>3.2416700000000001</v>
      </c>
      <c r="Z65">
        <v>3.21007</v>
      </c>
      <c r="AA65">
        <v>2.7823799999999999</v>
      </c>
      <c r="AB65">
        <v>2.66879</v>
      </c>
      <c r="AC65">
        <v>2.85554</v>
      </c>
      <c r="AD65">
        <v>3.9742299999999999</v>
      </c>
      <c r="AE65">
        <v>4.1144100000000003</v>
      </c>
      <c r="AF65">
        <v>4.0043899999999999</v>
      </c>
    </row>
    <row r="66" spans="2:32" x14ac:dyDescent="0.3">
      <c r="B66" t="s">
        <v>34</v>
      </c>
      <c r="C66">
        <v>2.5071099999999999</v>
      </c>
      <c r="D66">
        <v>2.54657</v>
      </c>
      <c r="E66">
        <v>2.6450499999999999</v>
      </c>
      <c r="F66">
        <v>3.5990099999999998</v>
      </c>
      <c r="G66">
        <v>3.6105800000000001</v>
      </c>
      <c r="H66">
        <v>3.6146400000000001</v>
      </c>
      <c r="I66">
        <v>2.4900899999999999</v>
      </c>
      <c r="J66">
        <v>2.62385</v>
      </c>
      <c r="K66">
        <v>2.6846700000000001</v>
      </c>
      <c r="L66">
        <v>3.2370000000000001</v>
      </c>
      <c r="M66">
        <v>3.3491300000000002</v>
      </c>
      <c r="N66">
        <v>3.2059700000000002</v>
      </c>
      <c r="O66">
        <v>3.7963200000000001</v>
      </c>
      <c r="P66">
        <v>3.8020999999999998</v>
      </c>
      <c r="Q66">
        <v>3.8171300000000001</v>
      </c>
      <c r="R66">
        <v>8.2244700000000002</v>
      </c>
      <c r="S66">
        <v>8.2666199999999996</v>
      </c>
      <c r="T66">
        <v>8.2273700000000005</v>
      </c>
      <c r="U66">
        <v>2.6200999999999999</v>
      </c>
      <c r="V66">
        <v>2.5275099999999999</v>
      </c>
      <c r="W66">
        <v>2.6012200000000001</v>
      </c>
      <c r="X66">
        <v>3.1620900000000001</v>
      </c>
      <c r="Y66">
        <v>3.3578899999999998</v>
      </c>
      <c r="Z66">
        <v>3.3441399999999999</v>
      </c>
      <c r="AA66">
        <v>2.84307</v>
      </c>
      <c r="AB66">
        <v>2.8512900000000001</v>
      </c>
      <c r="AC66">
        <v>2.82362</v>
      </c>
      <c r="AD66">
        <v>4.6639099999999996</v>
      </c>
      <c r="AE66">
        <v>4.7766099999999998</v>
      </c>
      <c r="AF66">
        <v>4.8602999999999996</v>
      </c>
    </row>
    <row r="67" spans="2:32" x14ac:dyDescent="0.3">
      <c r="B67" t="s">
        <v>35</v>
      </c>
      <c r="C67">
        <v>2.5791499999999998</v>
      </c>
      <c r="D67">
        <v>2.5559799999999999</v>
      </c>
      <c r="E67">
        <v>2.6006800000000001</v>
      </c>
      <c r="F67">
        <v>4.4625199999999996</v>
      </c>
      <c r="G67">
        <v>4.62547</v>
      </c>
      <c r="H67">
        <v>4.4888899999999996</v>
      </c>
      <c r="I67">
        <v>2.5779800000000002</v>
      </c>
      <c r="J67">
        <v>2.6065200000000002</v>
      </c>
      <c r="K67">
        <v>2.5844200000000002</v>
      </c>
      <c r="L67">
        <v>4.2003199999999996</v>
      </c>
      <c r="M67">
        <v>4.1938399999999998</v>
      </c>
      <c r="N67">
        <v>4.2461000000000002</v>
      </c>
      <c r="O67">
        <v>3.8275100000000002</v>
      </c>
      <c r="P67">
        <v>3.81718</v>
      </c>
      <c r="Q67">
        <v>3.7838799999999999</v>
      </c>
      <c r="R67">
        <v>10.478199999999999</v>
      </c>
      <c r="S67">
        <v>10.6271</v>
      </c>
      <c r="T67">
        <v>10.519399999999999</v>
      </c>
      <c r="U67">
        <v>2.5961799999999999</v>
      </c>
      <c r="V67">
        <v>2.6200100000000002</v>
      </c>
      <c r="W67">
        <v>2.5812300000000001</v>
      </c>
      <c r="X67">
        <v>4.63795</v>
      </c>
      <c r="Y67">
        <v>4.7680699999999998</v>
      </c>
      <c r="Z67">
        <v>4.6081599999999998</v>
      </c>
      <c r="AA67">
        <v>2.83372</v>
      </c>
      <c r="AB67">
        <v>2.8181500000000002</v>
      </c>
      <c r="AC67">
        <v>2.7172800000000001</v>
      </c>
      <c r="AD67">
        <v>6.0339900000000002</v>
      </c>
      <c r="AE67">
        <v>6.0996600000000001</v>
      </c>
      <c r="AF67">
        <v>6.0530299999999997</v>
      </c>
    </row>
    <row r="68" spans="2:32" x14ac:dyDescent="0.3">
      <c r="B68" t="s">
        <v>36</v>
      </c>
      <c r="C68">
        <v>2.4835699999999998</v>
      </c>
      <c r="D68">
        <v>2.5082399999999998</v>
      </c>
      <c r="E68">
        <v>2.6218300000000001</v>
      </c>
      <c r="F68">
        <v>6.8399799999999997</v>
      </c>
      <c r="G68">
        <v>6.8935899999999997</v>
      </c>
      <c r="H68">
        <v>6.8519500000000004</v>
      </c>
      <c r="I68">
        <v>2.5784600000000002</v>
      </c>
      <c r="J68">
        <v>2.6350899999999999</v>
      </c>
      <c r="K68">
        <v>2.5422500000000001</v>
      </c>
      <c r="L68">
        <v>4.0259499999999999</v>
      </c>
      <c r="M68">
        <v>4.0515100000000004</v>
      </c>
      <c r="N68">
        <v>3.9988000000000001</v>
      </c>
      <c r="O68">
        <v>3.7552699999999999</v>
      </c>
      <c r="P68">
        <v>3.8681399999999999</v>
      </c>
      <c r="Q68">
        <v>3.9081000000000001</v>
      </c>
      <c r="R68">
        <v>14.020899999999999</v>
      </c>
      <c r="S68">
        <v>14.171099999999999</v>
      </c>
      <c r="T68">
        <v>13.9908</v>
      </c>
      <c r="U68">
        <v>2.61347</v>
      </c>
      <c r="V68">
        <v>2.7160700000000002</v>
      </c>
      <c r="W68">
        <v>2.6581100000000002</v>
      </c>
      <c r="X68">
        <v>5.7937799999999999</v>
      </c>
      <c r="Y68">
        <v>5.7864599999999999</v>
      </c>
      <c r="Z68">
        <v>5.7642499999999997</v>
      </c>
      <c r="AA68">
        <v>2.79277</v>
      </c>
      <c r="AB68">
        <v>2.86734</v>
      </c>
      <c r="AC68">
        <v>2.7810299999999999</v>
      </c>
      <c r="AD68">
        <v>6.6452200000000001</v>
      </c>
      <c r="AE68">
        <v>6.6344500000000002</v>
      </c>
      <c r="AF68">
        <v>6.6397000000000004</v>
      </c>
    </row>
    <row r="69" spans="2:32" x14ac:dyDescent="0.3">
      <c r="B69" t="s">
        <v>37</v>
      </c>
      <c r="C69">
        <v>2.5740099999999999</v>
      </c>
      <c r="D69">
        <v>2.60223</v>
      </c>
      <c r="E69">
        <v>2.6427800000000001</v>
      </c>
      <c r="F69">
        <v>6.5378100000000003</v>
      </c>
      <c r="G69">
        <v>6.4722</v>
      </c>
      <c r="H69">
        <v>6.49458</v>
      </c>
      <c r="I69">
        <v>2.6061800000000002</v>
      </c>
      <c r="J69">
        <v>2.5726399999999998</v>
      </c>
      <c r="K69">
        <v>2.5836100000000002</v>
      </c>
      <c r="L69">
        <v>4.9785399999999997</v>
      </c>
      <c r="M69">
        <v>5.0176299999999996</v>
      </c>
      <c r="N69">
        <v>4.9325900000000003</v>
      </c>
      <c r="O69">
        <v>3.7900800000000001</v>
      </c>
      <c r="P69">
        <v>3.8255499999999998</v>
      </c>
      <c r="Q69">
        <v>3.9480200000000001</v>
      </c>
      <c r="R69">
        <v>15.401899999999999</v>
      </c>
      <c r="S69">
        <v>15.6281</v>
      </c>
      <c r="T69">
        <v>15.519399999999999</v>
      </c>
      <c r="U69">
        <v>2.5765600000000002</v>
      </c>
      <c r="V69">
        <v>2.5901200000000002</v>
      </c>
      <c r="W69">
        <v>2.5901900000000002</v>
      </c>
      <c r="X69">
        <v>6.77285</v>
      </c>
      <c r="Y69">
        <v>6.9023300000000001</v>
      </c>
      <c r="Z69">
        <v>6.7966100000000003</v>
      </c>
      <c r="AA69">
        <v>2.81392</v>
      </c>
      <c r="AB69">
        <v>2.8248799999999998</v>
      </c>
      <c r="AC69">
        <v>2.8450700000000002</v>
      </c>
      <c r="AD69">
        <v>7.8331200000000001</v>
      </c>
      <c r="AE69">
        <v>7.8717800000000002</v>
      </c>
      <c r="AF69">
        <v>7.9680600000000004</v>
      </c>
    </row>
    <row r="70" spans="2:32" x14ac:dyDescent="0.3">
      <c r="B70" t="s">
        <v>38</v>
      </c>
      <c r="C70">
        <v>2.46529</v>
      </c>
      <c r="D70">
        <v>2.5203099999999998</v>
      </c>
      <c r="E70">
        <v>2.4815800000000001</v>
      </c>
      <c r="F70">
        <v>10.7013</v>
      </c>
      <c r="G70">
        <v>10.880800000000001</v>
      </c>
      <c r="H70">
        <v>10.7563</v>
      </c>
      <c r="I70">
        <v>2.48299</v>
      </c>
      <c r="J70">
        <v>2.5719500000000002</v>
      </c>
      <c r="K70">
        <v>2.6679499999999998</v>
      </c>
      <c r="L70">
        <v>9.3807399999999994</v>
      </c>
      <c r="M70">
        <v>9.2582599999999999</v>
      </c>
      <c r="N70">
        <v>9.2749400000000009</v>
      </c>
      <c r="O70">
        <v>3.8216999999999999</v>
      </c>
      <c r="P70">
        <v>3.8128500000000001</v>
      </c>
      <c r="Q70">
        <v>3.9527199999999998</v>
      </c>
      <c r="R70">
        <v>22.395900000000001</v>
      </c>
      <c r="S70">
        <v>22.5703</v>
      </c>
      <c r="T70">
        <v>22.3933</v>
      </c>
      <c r="U70">
        <v>2.5322</v>
      </c>
      <c r="V70">
        <v>2.5737299999999999</v>
      </c>
      <c r="W70">
        <v>2.6916500000000001</v>
      </c>
      <c r="X70">
        <v>11.616199999999999</v>
      </c>
      <c r="Y70">
        <v>11.8299</v>
      </c>
      <c r="Z70">
        <v>11.7394</v>
      </c>
      <c r="AA70">
        <v>2.8039399999999999</v>
      </c>
      <c r="AB70">
        <v>3.0113699999999999</v>
      </c>
      <c r="AC70">
        <v>2.8122600000000002</v>
      </c>
      <c r="AD70">
        <v>12.068899999999999</v>
      </c>
      <c r="AE70">
        <v>12.287000000000001</v>
      </c>
      <c r="AF70">
        <v>12.223100000000001</v>
      </c>
    </row>
    <row r="71" spans="2:32" x14ac:dyDescent="0.3">
      <c r="B71" t="s">
        <v>39</v>
      </c>
      <c r="C71">
        <v>2.5065300000000001</v>
      </c>
      <c r="D71">
        <v>2.61015</v>
      </c>
      <c r="E71">
        <v>2.5544899999999999</v>
      </c>
      <c r="F71">
        <v>14.3466</v>
      </c>
      <c r="G71">
        <v>14.411099999999999</v>
      </c>
      <c r="H71">
        <v>14.3567</v>
      </c>
      <c r="I71">
        <v>2.5691999999999999</v>
      </c>
      <c r="J71">
        <v>2.6278899999999998</v>
      </c>
      <c r="K71">
        <v>2.5730499999999998</v>
      </c>
      <c r="L71">
        <v>10.9618</v>
      </c>
      <c r="M71">
        <v>11.0441</v>
      </c>
      <c r="N71">
        <v>11.010199999999999</v>
      </c>
      <c r="O71">
        <v>3.75665</v>
      </c>
      <c r="P71">
        <v>3.8097699999999999</v>
      </c>
      <c r="Q71">
        <v>3.9609700000000001</v>
      </c>
      <c r="R71">
        <v>33.377699999999997</v>
      </c>
      <c r="S71">
        <v>33.575299999999999</v>
      </c>
      <c r="T71">
        <v>34.849699999999999</v>
      </c>
      <c r="U71">
        <v>2.6458599999999999</v>
      </c>
      <c r="V71">
        <v>2.6772499999999999</v>
      </c>
      <c r="W71">
        <v>2.61084</v>
      </c>
      <c r="X71">
        <v>13.6015</v>
      </c>
      <c r="Y71">
        <v>13.562200000000001</v>
      </c>
      <c r="Z71">
        <v>13.5855</v>
      </c>
      <c r="AA71">
        <v>2.8521800000000002</v>
      </c>
      <c r="AB71">
        <v>2.88341</v>
      </c>
      <c r="AC71">
        <v>2.8317000000000001</v>
      </c>
      <c r="AD71">
        <v>15.0425</v>
      </c>
      <c r="AE71">
        <v>15.0075</v>
      </c>
      <c r="AF71">
        <v>15.0709</v>
      </c>
    </row>
    <row r="72" spans="2:32" x14ac:dyDescent="0.3">
      <c r="B72" t="s">
        <v>40</v>
      </c>
      <c r="C72">
        <v>2.6015999999999999</v>
      </c>
      <c r="D72">
        <v>2.6490800000000001</v>
      </c>
      <c r="E72">
        <v>2.4771299999999998</v>
      </c>
      <c r="F72">
        <v>25.169599999999999</v>
      </c>
      <c r="G72">
        <v>25.1859</v>
      </c>
      <c r="H72">
        <v>25.089099999999998</v>
      </c>
      <c r="I72">
        <v>2.5644900000000002</v>
      </c>
      <c r="J72">
        <v>2.60073</v>
      </c>
      <c r="K72">
        <v>2.6309200000000001</v>
      </c>
      <c r="L72">
        <v>15.5497</v>
      </c>
      <c r="M72">
        <v>15.6175</v>
      </c>
      <c r="N72">
        <v>15.5747</v>
      </c>
      <c r="O72">
        <v>3.8352400000000002</v>
      </c>
      <c r="P72">
        <v>3.8370099999999998</v>
      </c>
      <c r="Q72">
        <v>4.0301099999999996</v>
      </c>
      <c r="R72">
        <v>43.787100000000002</v>
      </c>
      <c r="S72">
        <v>43.965499999999999</v>
      </c>
      <c r="T72">
        <v>43.898299999999999</v>
      </c>
      <c r="U72">
        <v>2.6134900000000001</v>
      </c>
      <c r="V72">
        <v>2.6116799999999998</v>
      </c>
      <c r="W72">
        <v>2.6912799999999999</v>
      </c>
      <c r="X72">
        <v>24.3994</v>
      </c>
      <c r="Y72">
        <v>24.3962</v>
      </c>
      <c r="Z72">
        <v>24.589500000000001</v>
      </c>
      <c r="AA72">
        <v>2.8014899999999998</v>
      </c>
      <c r="AB72">
        <v>2.8553999999999999</v>
      </c>
      <c r="AC72">
        <v>2.82457</v>
      </c>
      <c r="AD72">
        <v>26.839300000000001</v>
      </c>
      <c r="AE72">
        <v>26.878699999999998</v>
      </c>
      <c r="AF72">
        <v>26.843900000000001</v>
      </c>
    </row>
    <row r="73" spans="2:32" x14ac:dyDescent="0.3">
      <c r="B73" t="s">
        <v>41</v>
      </c>
      <c r="C73">
        <v>2.5664500000000001</v>
      </c>
      <c r="D73">
        <v>2.5954100000000002</v>
      </c>
      <c r="E73">
        <v>2.67218</v>
      </c>
      <c r="F73">
        <v>133.53399999999999</v>
      </c>
      <c r="G73">
        <v>133.47499999999999</v>
      </c>
      <c r="H73">
        <v>134.239</v>
      </c>
      <c r="I73">
        <v>2.6017999999999999</v>
      </c>
      <c r="J73">
        <v>2.6146799999999999</v>
      </c>
      <c r="K73">
        <v>2.6485400000000001</v>
      </c>
      <c r="L73">
        <v>133.006</v>
      </c>
      <c r="M73">
        <v>135.61099999999999</v>
      </c>
      <c r="N73">
        <v>133.208</v>
      </c>
      <c r="O73">
        <v>3.8101799999999999</v>
      </c>
      <c r="P73">
        <v>3.9285199999999998</v>
      </c>
      <c r="Q73">
        <v>3.9965099999999998</v>
      </c>
      <c r="R73">
        <v>243.98599999999999</v>
      </c>
      <c r="S73">
        <v>244.24100000000001</v>
      </c>
      <c r="T73">
        <v>244.404</v>
      </c>
      <c r="U73">
        <v>2.62643</v>
      </c>
      <c r="V73">
        <v>2.6880899999999999</v>
      </c>
      <c r="W73">
        <v>2.60676</v>
      </c>
      <c r="X73">
        <v>146.89500000000001</v>
      </c>
      <c r="Y73">
        <v>147.244</v>
      </c>
      <c r="Z73">
        <v>146.99799999999999</v>
      </c>
      <c r="AA73">
        <v>2.7989600000000001</v>
      </c>
      <c r="AB73">
        <v>2.8088000000000002</v>
      </c>
      <c r="AC73">
        <v>2.9216000000000002</v>
      </c>
      <c r="AD73">
        <v>158.50399999999999</v>
      </c>
      <c r="AE73">
        <v>158.65899999999999</v>
      </c>
      <c r="AF73">
        <v>158.494</v>
      </c>
    </row>
    <row r="74" spans="2:32" x14ac:dyDescent="0.3">
      <c r="B74" t="s">
        <v>47</v>
      </c>
      <c r="C74" t="s">
        <v>1</v>
      </c>
      <c r="D74" t="s">
        <v>2</v>
      </c>
      <c r="E74" t="s">
        <v>3</v>
      </c>
      <c r="F74" t="s">
        <v>4</v>
      </c>
      <c r="G74" t="s">
        <v>5</v>
      </c>
      <c r="H74" t="s">
        <v>6</v>
      </c>
      <c r="I74" t="s">
        <v>7</v>
      </c>
      <c r="J74" t="s">
        <v>8</v>
      </c>
      <c r="K74" t="s">
        <v>9</v>
      </c>
      <c r="L74" t="s">
        <v>10</v>
      </c>
      <c r="M74" t="s">
        <v>11</v>
      </c>
      <c r="N74" t="s">
        <v>12</v>
      </c>
      <c r="O74" t="s">
        <v>13</v>
      </c>
      <c r="P74" t="s">
        <v>14</v>
      </c>
      <c r="Q74" t="s">
        <v>15</v>
      </c>
      <c r="R74" t="s">
        <v>16</v>
      </c>
      <c r="S74" t="s">
        <v>17</v>
      </c>
      <c r="T74" t="s">
        <v>18</v>
      </c>
      <c r="U74" t="s">
        <v>19</v>
      </c>
      <c r="V74" t="s">
        <v>20</v>
      </c>
      <c r="W74" t="s">
        <v>21</v>
      </c>
      <c r="X74" t="s">
        <v>22</v>
      </c>
      <c r="Y74" t="s">
        <v>23</v>
      </c>
      <c r="Z74" t="s">
        <v>24</v>
      </c>
      <c r="AA74" t="s">
        <v>25</v>
      </c>
      <c r="AB74" t="s">
        <v>26</v>
      </c>
      <c r="AC74" t="s">
        <v>27</v>
      </c>
      <c r="AD74" t="s">
        <v>28</v>
      </c>
      <c r="AE74" t="s">
        <v>29</v>
      </c>
      <c r="AF74" t="s">
        <v>30</v>
      </c>
    </row>
    <row r="75" spans="2:32" x14ac:dyDescent="0.3">
      <c r="B75" t="s">
        <v>31</v>
      </c>
      <c r="C75">
        <v>2.2056200000000001</v>
      </c>
      <c r="D75">
        <v>2.1732300000000002</v>
      </c>
      <c r="E75">
        <v>2.1739299999999999</v>
      </c>
      <c r="F75">
        <v>2.37541</v>
      </c>
      <c r="G75">
        <v>2.3673099999999998</v>
      </c>
      <c r="H75">
        <v>2.3494100000000002</v>
      </c>
      <c r="I75">
        <v>2.0818400000000001</v>
      </c>
      <c r="J75">
        <v>2.0680900000000002</v>
      </c>
      <c r="K75">
        <v>2.2104499999999998</v>
      </c>
      <c r="L75">
        <v>2.23027</v>
      </c>
      <c r="M75">
        <v>2.0335200000000002</v>
      </c>
      <c r="N75">
        <v>2.1941899999999999</v>
      </c>
      <c r="O75">
        <v>2.31134</v>
      </c>
      <c r="P75">
        <v>2.4152900000000002</v>
      </c>
      <c r="Q75">
        <v>2.39941</v>
      </c>
      <c r="R75">
        <v>2.62161</v>
      </c>
      <c r="S75">
        <v>2.5737299999999999</v>
      </c>
      <c r="T75">
        <v>2.6625999999999999</v>
      </c>
      <c r="U75">
        <v>2.1337700000000002</v>
      </c>
      <c r="V75">
        <v>2.0663299999999998</v>
      </c>
      <c r="W75">
        <v>2.1146500000000001</v>
      </c>
      <c r="X75">
        <v>2.2317200000000001</v>
      </c>
      <c r="Y75">
        <v>2.1858499999999998</v>
      </c>
      <c r="Z75">
        <v>2.21305</v>
      </c>
      <c r="AA75">
        <v>2.2645499999999998</v>
      </c>
      <c r="AB75">
        <v>2.2042799999999998</v>
      </c>
      <c r="AC75">
        <v>2.1760600000000001</v>
      </c>
      <c r="AD75">
        <v>2.40476</v>
      </c>
      <c r="AE75">
        <v>2.4037500000000001</v>
      </c>
      <c r="AF75">
        <v>2.4388999999999998</v>
      </c>
    </row>
    <row r="76" spans="2:32" x14ac:dyDescent="0.3">
      <c r="B76" t="s">
        <v>32</v>
      </c>
      <c r="C76">
        <v>2.1544400000000001</v>
      </c>
      <c r="D76">
        <v>2.23908</v>
      </c>
      <c r="E76">
        <v>2.23767</v>
      </c>
      <c r="F76">
        <v>2.3928699999999998</v>
      </c>
      <c r="G76">
        <v>2.3881899999999998</v>
      </c>
      <c r="H76">
        <v>2.4161299999999999</v>
      </c>
      <c r="I76">
        <v>2.1434899999999999</v>
      </c>
      <c r="J76">
        <v>2.19191</v>
      </c>
      <c r="K76">
        <v>2.0768800000000001</v>
      </c>
      <c r="L76">
        <v>2.1840600000000001</v>
      </c>
      <c r="M76">
        <v>2.2405200000000001</v>
      </c>
      <c r="N76">
        <v>2.1735799999999998</v>
      </c>
      <c r="O76">
        <v>2.4182399999999999</v>
      </c>
      <c r="P76">
        <v>2.3963800000000002</v>
      </c>
      <c r="Q76">
        <v>2.4497900000000001</v>
      </c>
      <c r="R76">
        <v>2.6380599999999998</v>
      </c>
      <c r="S76">
        <v>2.6873800000000001</v>
      </c>
      <c r="T76">
        <v>2.5427300000000002</v>
      </c>
      <c r="U76">
        <v>2.0560299999999998</v>
      </c>
      <c r="V76">
        <v>2.0834899999999998</v>
      </c>
      <c r="W76">
        <v>2.00502</v>
      </c>
      <c r="X76">
        <v>2.1641699999999999</v>
      </c>
      <c r="Y76">
        <v>2.3141699999999998</v>
      </c>
      <c r="Z76">
        <v>2.16852</v>
      </c>
      <c r="AA76">
        <v>2.2132900000000002</v>
      </c>
      <c r="AB76">
        <v>2.1951999999999998</v>
      </c>
      <c r="AC76">
        <v>2.26871</v>
      </c>
      <c r="AD76">
        <v>2.3955299999999999</v>
      </c>
      <c r="AE76">
        <v>2.3991699999999998</v>
      </c>
      <c r="AF76">
        <v>2.3577499999999998</v>
      </c>
    </row>
    <row r="77" spans="2:32" x14ac:dyDescent="0.3">
      <c r="B77" t="s">
        <v>33</v>
      </c>
      <c r="C77">
        <v>2.2717299999999998</v>
      </c>
      <c r="D77">
        <v>2.24376</v>
      </c>
      <c r="E77">
        <v>2.2371500000000002</v>
      </c>
      <c r="F77">
        <v>2.3969399999999998</v>
      </c>
      <c r="G77">
        <v>2.39805</v>
      </c>
      <c r="H77">
        <v>2.44049</v>
      </c>
      <c r="I77">
        <v>2.19902</v>
      </c>
      <c r="J77">
        <v>2.1987700000000001</v>
      </c>
      <c r="K77">
        <v>2.0230299999999999</v>
      </c>
      <c r="L77">
        <v>2.2208100000000002</v>
      </c>
      <c r="M77">
        <v>2.21285</v>
      </c>
      <c r="N77">
        <v>2.2410199999999998</v>
      </c>
      <c r="O77">
        <v>2.2616800000000001</v>
      </c>
      <c r="P77">
        <v>2.4289200000000002</v>
      </c>
      <c r="Q77">
        <v>2.4311500000000001</v>
      </c>
      <c r="R77">
        <v>2.6712199999999999</v>
      </c>
      <c r="S77">
        <v>2.7108500000000002</v>
      </c>
      <c r="T77">
        <v>2.7003400000000002</v>
      </c>
      <c r="U77">
        <v>2.1564299999999998</v>
      </c>
      <c r="V77">
        <v>2.0665900000000001</v>
      </c>
      <c r="W77">
        <v>2.0670500000000001</v>
      </c>
      <c r="X77">
        <v>2.2615799999999999</v>
      </c>
      <c r="Y77">
        <v>2.1872199999999999</v>
      </c>
      <c r="Z77">
        <v>2.30383</v>
      </c>
      <c r="AA77">
        <v>2.1869399999999999</v>
      </c>
      <c r="AB77">
        <v>2.20499</v>
      </c>
      <c r="AC77">
        <v>2.2928500000000001</v>
      </c>
      <c r="AD77">
        <v>2.4376699999999998</v>
      </c>
      <c r="AE77">
        <v>2.5400499999999999</v>
      </c>
      <c r="AF77">
        <v>2.4601600000000001</v>
      </c>
    </row>
    <row r="78" spans="2:32" x14ac:dyDescent="0.3">
      <c r="B78" t="s">
        <v>34</v>
      </c>
      <c r="C78">
        <v>2.23617</v>
      </c>
      <c r="D78">
        <v>2.2367400000000002</v>
      </c>
      <c r="E78">
        <v>2.18161</v>
      </c>
      <c r="F78">
        <v>2.4076200000000001</v>
      </c>
      <c r="G78">
        <v>2.5186899999999999</v>
      </c>
      <c r="H78">
        <v>2.4196599999999999</v>
      </c>
      <c r="I78">
        <v>2.1883900000000001</v>
      </c>
      <c r="J78">
        <v>2.161</v>
      </c>
      <c r="K78">
        <v>2.1645500000000002</v>
      </c>
      <c r="L78">
        <v>2.6039500000000002</v>
      </c>
      <c r="M78">
        <v>2.48264</v>
      </c>
      <c r="N78">
        <v>2.4430700000000001</v>
      </c>
      <c r="O78">
        <v>2.4115700000000002</v>
      </c>
      <c r="P78">
        <v>2.4304100000000002</v>
      </c>
      <c r="Q78">
        <v>2.4006400000000001</v>
      </c>
      <c r="R78">
        <v>3.18832</v>
      </c>
      <c r="S78">
        <v>3.15543</v>
      </c>
      <c r="T78">
        <v>3.2130000000000001</v>
      </c>
      <c r="U78">
        <v>2.09483</v>
      </c>
      <c r="V78">
        <v>2.0605199999999999</v>
      </c>
      <c r="W78">
        <v>2.15198</v>
      </c>
      <c r="X78">
        <v>2.2309299999999999</v>
      </c>
      <c r="Y78">
        <v>2.2433700000000001</v>
      </c>
      <c r="Z78">
        <v>2.28254</v>
      </c>
      <c r="AA78">
        <v>2.2622399999999998</v>
      </c>
      <c r="AB78">
        <v>2.3076099999999999</v>
      </c>
      <c r="AC78">
        <v>2.39608</v>
      </c>
      <c r="AD78">
        <v>2.4220000000000002</v>
      </c>
      <c r="AE78">
        <v>2.42502</v>
      </c>
      <c r="AF78">
        <v>2.5488900000000001</v>
      </c>
    </row>
    <row r="79" spans="2:32" x14ac:dyDescent="0.3">
      <c r="B79" t="s">
        <v>35</v>
      </c>
      <c r="C79">
        <v>2.1871100000000001</v>
      </c>
      <c r="D79">
        <v>2.2145600000000001</v>
      </c>
      <c r="E79">
        <v>2.1347</v>
      </c>
      <c r="F79">
        <v>3.7737799999999999</v>
      </c>
      <c r="G79">
        <v>3.73942</v>
      </c>
      <c r="H79">
        <v>3.7684700000000002</v>
      </c>
      <c r="I79">
        <v>2.1111399999999998</v>
      </c>
      <c r="J79">
        <v>2.0557699999999999</v>
      </c>
      <c r="K79">
        <v>2.1993299999999998</v>
      </c>
      <c r="L79">
        <v>3.2378900000000002</v>
      </c>
      <c r="M79">
        <v>3.17299</v>
      </c>
      <c r="N79">
        <v>3.20574</v>
      </c>
      <c r="O79">
        <v>2.4249100000000001</v>
      </c>
      <c r="P79">
        <v>2.43154</v>
      </c>
      <c r="Q79">
        <v>2.2779699999999998</v>
      </c>
      <c r="R79">
        <v>3.7342900000000001</v>
      </c>
      <c r="S79">
        <v>3.8087900000000001</v>
      </c>
      <c r="T79">
        <v>3.7404000000000002</v>
      </c>
      <c r="U79">
        <v>2.0845799999999999</v>
      </c>
      <c r="V79">
        <v>2.0651899999999999</v>
      </c>
      <c r="W79">
        <v>2.1305999999999998</v>
      </c>
      <c r="X79">
        <v>2.2098399999999998</v>
      </c>
      <c r="Y79">
        <v>2.2270599999999998</v>
      </c>
      <c r="Z79">
        <v>2.3060399999999999</v>
      </c>
      <c r="AA79">
        <v>2.2062200000000001</v>
      </c>
      <c r="AB79">
        <v>2.2361800000000001</v>
      </c>
      <c r="AC79">
        <v>2.2016900000000001</v>
      </c>
      <c r="AD79">
        <v>2.9980199999999999</v>
      </c>
      <c r="AE79">
        <v>2.9782600000000001</v>
      </c>
      <c r="AF79">
        <v>3.1298699999999999</v>
      </c>
    </row>
    <row r="80" spans="2:32" x14ac:dyDescent="0.3">
      <c r="B80" t="s">
        <v>36</v>
      </c>
      <c r="C80">
        <v>2.2031499999999999</v>
      </c>
      <c r="D80">
        <v>2.20939</v>
      </c>
      <c r="E80">
        <v>2.2102300000000001</v>
      </c>
      <c r="F80">
        <v>4.19998</v>
      </c>
      <c r="G80">
        <v>4.2521199999999997</v>
      </c>
      <c r="H80">
        <v>4.18858</v>
      </c>
      <c r="I80">
        <v>2.1638799999999998</v>
      </c>
      <c r="J80">
        <v>2.1762000000000001</v>
      </c>
      <c r="K80">
        <v>2.1637300000000002</v>
      </c>
      <c r="L80">
        <v>5.1962999999999999</v>
      </c>
      <c r="M80">
        <v>5.21915</v>
      </c>
      <c r="N80">
        <v>5.11402</v>
      </c>
      <c r="O80">
        <v>2.3628999999999998</v>
      </c>
      <c r="P80">
        <v>2.4287100000000001</v>
      </c>
      <c r="Q80">
        <v>2.3817400000000002</v>
      </c>
      <c r="R80">
        <v>3.3679700000000001</v>
      </c>
      <c r="S80">
        <v>3.45736</v>
      </c>
      <c r="T80">
        <v>3.4172199999999999</v>
      </c>
      <c r="U80">
        <v>2.04345</v>
      </c>
      <c r="V80">
        <v>2.1096400000000002</v>
      </c>
      <c r="W80">
        <v>2.1398299999999999</v>
      </c>
      <c r="X80">
        <v>2.59517</v>
      </c>
      <c r="Y80">
        <v>2.60547</v>
      </c>
      <c r="Z80">
        <v>2.60629</v>
      </c>
      <c r="AA80">
        <v>2.1928399999999999</v>
      </c>
      <c r="AB80">
        <v>2.18682</v>
      </c>
      <c r="AC80">
        <v>2.25997</v>
      </c>
      <c r="AD80">
        <v>2.7898700000000001</v>
      </c>
      <c r="AE80">
        <v>2.80972</v>
      </c>
      <c r="AF80">
        <v>2.7573300000000001</v>
      </c>
    </row>
    <row r="81" spans="2:32" x14ac:dyDescent="0.3">
      <c r="B81" t="s">
        <v>37</v>
      </c>
      <c r="C81">
        <v>2.2129699999999999</v>
      </c>
      <c r="D81">
        <v>2.2109700000000001</v>
      </c>
      <c r="E81">
        <v>2.2099299999999999</v>
      </c>
      <c r="F81">
        <v>5.8114800000000004</v>
      </c>
      <c r="G81">
        <v>5.9705700000000004</v>
      </c>
      <c r="H81">
        <v>5.85534</v>
      </c>
      <c r="I81">
        <v>2.1844299999999999</v>
      </c>
      <c r="J81">
        <v>2.1806899999999998</v>
      </c>
      <c r="K81">
        <v>2.0769000000000002</v>
      </c>
      <c r="L81">
        <v>7.0364699999999996</v>
      </c>
      <c r="M81">
        <v>7.13767</v>
      </c>
      <c r="N81">
        <v>7.1470900000000004</v>
      </c>
      <c r="O81">
        <v>2.2458900000000002</v>
      </c>
      <c r="P81">
        <v>2.3637000000000001</v>
      </c>
      <c r="Q81">
        <v>2.3767399999999999</v>
      </c>
      <c r="R81">
        <v>7.5727799999999998</v>
      </c>
      <c r="S81">
        <v>7.5061799999999996</v>
      </c>
      <c r="T81">
        <v>7.4513400000000001</v>
      </c>
      <c r="U81">
        <v>2.0386600000000001</v>
      </c>
      <c r="V81">
        <v>2.0914799999999998</v>
      </c>
      <c r="W81">
        <v>2.13165</v>
      </c>
      <c r="X81">
        <v>2.5935000000000001</v>
      </c>
      <c r="Y81">
        <v>2.6063999999999998</v>
      </c>
      <c r="Z81">
        <v>2.6003099999999999</v>
      </c>
      <c r="AA81">
        <v>2.2124100000000002</v>
      </c>
      <c r="AB81">
        <v>2.2124700000000002</v>
      </c>
      <c r="AC81">
        <v>2.24031</v>
      </c>
      <c r="AD81">
        <v>4.8437299999999999</v>
      </c>
      <c r="AE81">
        <v>5.00101</v>
      </c>
      <c r="AF81">
        <v>4.8994299999999997</v>
      </c>
    </row>
    <row r="82" spans="2:32" x14ac:dyDescent="0.3">
      <c r="B82" t="s">
        <v>38</v>
      </c>
      <c r="C82">
        <v>2.2102200000000001</v>
      </c>
      <c r="D82">
        <v>2.2081599999999999</v>
      </c>
      <c r="E82">
        <v>2.2005300000000001</v>
      </c>
      <c r="F82">
        <v>5.8302100000000001</v>
      </c>
      <c r="G82">
        <v>5.9983899999999997</v>
      </c>
      <c r="H82">
        <v>5.8747999999999996</v>
      </c>
      <c r="I82">
        <v>2.1150899999999999</v>
      </c>
      <c r="J82">
        <v>2.0703900000000002</v>
      </c>
      <c r="K82">
        <v>2.1251500000000001</v>
      </c>
      <c r="L82">
        <v>8.4563500000000005</v>
      </c>
      <c r="M82">
        <v>8.5408200000000001</v>
      </c>
      <c r="N82">
        <v>8.5801099999999995</v>
      </c>
      <c r="O82">
        <v>2.43024</v>
      </c>
      <c r="P82">
        <v>2.3688500000000001</v>
      </c>
      <c r="Q82">
        <v>2.4005100000000001</v>
      </c>
      <c r="R82">
        <v>9.20364</v>
      </c>
      <c r="S82">
        <v>9.2898599999999991</v>
      </c>
      <c r="T82">
        <v>9.2530000000000001</v>
      </c>
      <c r="U82">
        <v>2.1469999999999998</v>
      </c>
      <c r="V82">
        <v>2.0625399999999998</v>
      </c>
      <c r="W82">
        <v>2.1019399999999999</v>
      </c>
      <c r="X82">
        <v>2.5541999999999998</v>
      </c>
      <c r="Y82">
        <v>2.5786699999999998</v>
      </c>
      <c r="Z82">
        <v>2.61111</v>
      </c>
      <c r="AA82">
        <v>2.2643399999999998</v>
      </c>
      <c r="AB82">
        <v>2.25346</v>
      </c>
      <c r="AC82">
        <v>2.2200299999999999</v>
      </c>
      <c r="AD82">
        <v>4.9150200000000002</v>
      </c>
      <c r="AE82">
        <v>4.9458500000000001</v>
      </c>
      <c r="AF82">
        <v>4.9681300000000004</v>
      </c>
    </row>
    <row r="83" spans="2:32" x14ac:dyDescent="0.3">
      <c r="B83" t="s">
        <v>39</v>
      </c>
      <c r="C83">
        <v>2.1819799999999998</v>
      </c>
      <c r="D83">
        <v>2.2067100000000002</v>
      </c>
      <c r="E83">
        <v>2.21733</v>
      </c>
      <c r="F83">
        <v>16.318300000000001</v>
      </c>
      <c r="G83">
        <v>16.334900000000001</v>
      </c>
      <c r="H83">
        <v>16.324100000000001</v>
      </c>
      <c r="I83">
        <v>2.2045699999999999</v>
      </c>
      <c r="J83">
        <v>2.1824499999999998</v>
      </c>
      <c r="K83">
        <v>2.1520999999999999</v>
      </c>
      <c r="L83">
        <v>8.2421900000000008</v>
      </c>
      <c r="M83">
        <v>8.2626899999999992</v>
      </c>
      <c r="N83">
        <v>8.2762200000000004</v>
      </c>
      <c r="O83">
        <v>2.4363899999999998</v>
      </c>
      <c r="P83">
        <v>2.43018</v>
      </c>
      <c r="Q83">
        <v>2.3723800000000002</v>
      </c>
      <c r="R83">
        <v>19.648399999999999</v>
      </c>
      <c r="S83">
        <v>19.657599999999999</v>
      </c>
      <c r="T83">
        <v>19.699000000000002</v>
      </c>
      <c r="U83">
        <v>2.0337700000000001</v>
      </c>
      <c r="V83">
        <v>2.0756100000000002</v>
      </c>
      <c r="W83">
        <v>2.1253700000000002</v>
      </c>
      <c r="X83">
        <v>5.1310399999999996</v>
      </c>
      <c r="Y83">
        <v>5.1850399999999999</v>
      </c>
      <c r="Z83">
        <v>5.1238599999999996</v>
      </c>
      <c r="AA83">
        <v>2.20634</v>
      </c>
      <c r="AB83">
        <v>2.2202099999999998</v>
      </c>
      <c r="AC83">
        <v>2.1945600000000001</v>
      </c>
      <c r="AD83">
        <v>10.9435</v>
      </c>
      <c r="AE83">
        <v>10.983000000000001</v>
      </c>
      <c r="AF83">
        <v>10.956200000000001</v>
      </c>
    </row>
    <row r="84" spans="2:32" x14ac:dyDescent="0.3">
      <c r="B84" t="s">
        <v>40</v>
      </c>
      <c r="C84">
        <v>2.2317200000000001</v>
      </c>
      <c r="D84">
        <v>2.1223100000000001</v>
      </c>
      <c r="E84">
        <v>2.1720700000000002</v>
      </c>
      <c r="F84">
        <v>21.035799999999998</v>
      </c>
      <c r="G84">
        <v>21.173200000000001</v>
      </c>
      <c r="H84">
        <v>21.142900000000001</v>
      </c>
      <c r="I84">
        <v>2.1585399999999999</v>
      </c>
      <c r="J84">
        <v>2.1490499999999999</v>
      </c>
      <c r="K84">
        <v>2.07233</v>
      </c>
      <c r="L84">
        <v>15.8192</v>
      </c>
      <c r="M84">
        <v>15.827400000000001</v>
      </c>
      <c r="N84">
        <v>15.835000000000001</v>
      </c>
      <c r="O84">
        <v>2.35778</v>
      </c>
      <c r="P84">
        <v>2.4039600000000001</v>
      </c>
      <c r="Q84">
        <v>2.4035799999999998</v>
      </c>
      <c r="R84">
        <v>22.630600000000001</v>
      </c>
      <c r="S84">
        <v>22.6721</v>
      </c>
      <c r="T84">
        <v>22.659700000000001</v>
      </c>
      <c r="U84">
        <v>2.08012</v>
      </c>
      <c r="V84">
        <v>2.0581100000000001</v>
      </c>
      <c r="W84">
        <v>2.0487700000000002</v>
      </c>
      <c r="X84">
        <v>5.1491100000000003</v>
      </c>
      <c r="Y84">
        <v>5.1787299999999998</v>
      </c>
      <c r="Z84">
        <v>5.1369400000000001</v>
      </c>
      <c r="AA84">
        <v>2.2009099999999999</v>
      </c>
      <c r="AB84">
        <v>2.26586</v>
      </c>
      <c r="AC84">
        <v>2.19597</v>
      </c>
      <c r="AD84">
        <v>18.2197</v>
      </c>
      <c r="AE84">
        <v>18.371500000000001</v>
      </c>
      <c r="AF84">
        <v>18.326599999999999</v>
      </c>
    </row>
    <row r="85" spans="2:32" x14ac:dyDescent="0.3">
      <c r="B85" t="s">
        <v>41</v>
      </c>
      <c r="C85">
        <v>2.21374</v>
      </c>
      <c r="D85">
        <v>2.2017600000000002</v>
      </c>
      <c r="E85">
        <v>2.1749299999999998</v>
      </c>
      <c r="F85">
        <v>65.922499999999999</v>
      </c>
      <c r="G85">
        <v>65.955600000000004</v>
      </c>
      <c r="H85">
        <v>65.997200000000007</v>
      </c>
      <c r="I85">
        <v>2.1882199999999998</v>
      </c>
      <c r="J85">
        <v>2.2039900000000001</v>
      </c>
      <c r="K85">
        <v>2.1458900000000001</v>
      </c>
      <c r="L85">
        <v>46.219000000000001</v>
      </c>
      <c r="M85">
        <v>45.230699999999999</v>
      </c>
      <c r="N85">
        <v>45.076300000000003</v>
      </c>
      <c r="O85">
        <v>2.4464600000000001</v>
      </c>
      <c r="P85">
        <v>2.4907499999999998</v>
      </c>
      <c r="Q85">
        <v>2.4832999999999998</v>
      </c>
      <c r="R85">
        <v>86.499300000000005</v>
      </c>
      <c r="S85">
        <v>86.428899999999999</v>
      </c>
      <c r="T85">
        <v>86.452600000000004</v>
      </c>
      <c r="U85">
        <v>2.0712799999999998</v>
      </c>
      <c r="V85">
        <v>2.0548500000000001</v>
      </c>
      <c r="W85">
        <v>1.9834499999999999</v>
      </c>
      <c r="X85">
        <v>13.4693</v>
      </c>
      <c r="Y85">
        <v>13.5092</v>
      </c>
      <c r="Z85">
        <v>13.367800000000001</v>
      </c>
      <c r="AA85">
        <v>2.1776399999999998</v>
      </c>
      <c r="AB85">
        <v>2.2415799999999999</v>
      </c>
      <c r="AC85">
        <v>2.2984599999999999</v>
      </c>
      <c r="AD85">
        <v>57.609499999999997</v>
      </c>
      <c r="AE85">
        <v>57.525599999999997</v>
      </c>
      <c r="AF85">
        <v>57.455399999999997</v>
      </c>
    </row>
    <row r="86" spans="2:32" x14ac:dyDescent="0.3">
      <c r="B86" t="s">
        <v>48</v>
      </c>
      <c r="C86" t="s">
        <v>1</v>
      </c>
      <c r="D86" t="s">
        <v>2</v>
      </c>
      <c r="E86" t="s">
        <v>3</v>
      </c>
      <c r="F86" t="s">
        <v>4</v>
      </c>
      <c r="G86" t="s">
        <v>5</v>
      </c>
      <c r="H86" t="s">
        <v>6</v>
      </c>
      <c r="I86" t="s">
        <v>7</v>
      </c>
      <c r="J86" t="s">
        <v>8</v>
      </c>
      <c r="K86" t="s">
        <v>9</v>
      </c>
      <c r="L86" t="s">
        <v>10</v>
      </c>
      <c r="M86" t="s">
        <v>11</v>
      </c>
      <c r="N86" t="s">
        <v>12</v>
      </c>
      <c r="O86" t="s">
        <v>13</v>
      </c>
      <c r="P86" t="s">
        <v>14</v>
      </c>
      <c r="Q86" t="s">
        <v>15</v>
      </c>
      <c r="R86" t="s">
        <v>16</v>
      </c>
      <c r="S86" t="s">
        <v>17</v>
      </c>
      <c r="T86" t="s">
        <v>18</v>
      </c>
      <c r="U86" t="s">
        <v>19</v>
      </c>
      <c r="V86" t="s">
        <v>20</v>
      </c>
      <c r="W86" t="s">
        <v>21</v>
      </c>
      <c r="X86" t="s">
        <v>22</v>
      </c>
      <c r="Y86" t="s">
        <v>23</v>
      </c>
      <c r="Z86" t="s">
        <v>24</v>
      </c>
      <c r="AA86" t="s">
        <v>25</v>
      </c>
      <c r="AB86" t="s">
        <v>26</v>
      </c>
      <c r="AC86" t="s">
        <v>27</v>
      </c>
      <c r="AD86" t="s">
        <v>28</v>
      </c>
      <c r="AE86" t="s">
        <v>29</v>
      </c>
      <c r="AF86" t="s">
        <v>30</v>
      </c>
    </row>
    <row r="87" spans="2:32" x14ac:dyDescent="0.3">
      <c r="B87" t="s">
        <v>31</v>
      </c>
      <c r="C87">
        <v>2.27318</v>
      </c>
      <c r="D87">
        <v>2.2621799999999999</v>
      </c>
      <c r="E87">
        <v>2.24187</v>
      </c>
      <c r="F87">
        <v>2.4340700000000002</v>
      </c>
      <c r="G87">
        <v>2.4432700000000001</v>
      </c>
      <c r="H87">
        <v>2.44157</v>
      </c>
      <c r="I87">
        <v>2.2902900000000002</v>
      </c>
      <c r="J87">
        <v>2.3219400000000001</v>
      </c>
      <c r="K87">
        <v>2.2403499999999998</v>
      </c>
      <c r="L87">
        <v>2.3960599999999999</v>
      </c>
      <c r="M87">
        <v>2.4210799999999999</v>
      </c>
      <c r="N87">
        <v>2.4323199999999998</v>
      </c>
      <c r="O87">
        <v>2.5027599999999999</v>
      </c>
      <c r="P87">
        <v>2.5555699999999999</v>
      </c>
      <c r="Q87">
        <v>2.4548100000000002</v>
      </c>
      <c r="R87">
        <v>2.7537600000000002</v>
      </c>
      <c r="S87">
        <v>2.7947099999999998</v>
      </c>
      <c r="T87">
        <v>2.8232599999999999</v>
      </c>
      <c r="U87">
        <v>2.2535699999999999</v>
      </c>
      <c r="V87">
        <v>2.4101900000000001</v>
      </c>
      <c r="W87">
        <v>2.3516900000000001</v>
      </c>
      <c r="X87">
        <v>2.5198100000000001</v>
      </c>
      <c r="Y87">
        <v>2.6316199999999998</v>
      </c>
      <c r="Z87">
        <v>2.5640200000000002</v>
      </c>
      <c r="AA87">
        <v>2.2730700000000001</v>
      </c>
      <c r="AB87">
        <v>2.3102</v>
      </c>
      <c r="AC87">
        <v>2.3229799999999998</v>
      </c>
      <c r="AD87">
        <v>2.4912299999999998</v>
      </c>
      <c r="AE87">
        <v>2.51139</v>
      </c>
      <c r="AF87">
        <v>2.5037099999999999</v>
      </c>
    </row>
    <row r="88" spans="2:32" x14ac:dyDescent="0.3">
      <c r="B88" t="s">
        <v>32</v>
      </c>
      <c r="C88">
        <v>2.2246299999999999</v>
      </c>
      <c r="D88">
        <v>2.2628300000000001</v>
      </c>
      <c r="E88">
        <v>2.2291799999999999</v>
      </c>
      <c r="F88">
        <v>2.5355500000000002</v>
      </c>
      <c r="G88">
        <v>2.6160700000000001</v>
      </c>
      <c r="H88">
        <v>2.5202900000000001</v>
      </c>
      <c r="I88">
        <v>2.23414</v>
      </c>
      <c r="J88">
        <v>2.2364600000000001</v>
      </c>
      <c r="K88">
        <v>2.2365300000000001</v>
      </c>
      <c r="L88">
        <v>2.4467699999999999</v>
      </c>
      <c r="M88">
        <v>2.59307</v>
      </c>
      <c r="N88">
        <v>2.589</v>
      </c>
      <c r="O88">
        <v>2.4487000000000001</v>
      </c>
      <c r="P88">
        <v>2.5001899999999999</v>
      </c>
      <c r="Q88">
        <v>2.43642</v>
      </c>
      <c r="R88">
        <v>2.9799899999999999</v>
      </c>
      <c r="S88">
        <v>2.9640300000000002</v>
      </c>
      <c r="T88">
        <v>2.9904199999999999</v>
      </c>
      <c r="U88">
        <v>2.22627</v>
      </c>
      <c r="V88">
        <v>2.3924500000000002</v>
      </c>
      <c r="W88">
        <v>2.3647</v>
      </c>
      <c r="X88">
        <v>2.7240000000000002</v>
      </c>
      <c r="Y88">
        <v>2.7729900000000001</v>
      </c>
      <c r="Z88">
        <v>2.6362899999999998</v>
      </c>
      <c r="AA88">
        <v>2.2553299999999998</v>
      </c>
      <c r="AB88">
        <v>2.2952300000000001</v>
      </c>
      <c r="AC88">
        <v>2.33656</v>
      </c>
      <c r="AD88">
        <v>2.5813600000000001</v>
      </c>
      <c r="AE88">
        <v>2.65428</v>
      </c>
      <c r="AF88">
        <v>2.6119500000000002</v>
      </c>
    </row>
    <row r="89" spans="2:32" x14ac:dyDescent="0.3">
      <c r="B89" t="s">
        <v>33</v>
      </c>
      <c r="C89">
        <v>2.22254</v>
      </c>
      <c r="D89">
        <v>2.2502300000000002</v>
      </c>
      <c r="E89">
        <v>2.2492800000000002</v>
      </c>
      <c r="F89">
        <v>3.0007799999999998</v>
      </c>
      <c r="G89">
        <v>3.0410499999999998</v>
      </c>
      <c r="H89">
        <v>2.9689899999999998</v>
      </c>
      <c r="I89">
        <v>2.2299899999999999</v>
      </c>
      <c r="J89">
        <v>2.26444</v>
      </c>
      <c r="K89">
        <v>2.2421799999999998</v>
      </c>
      <c r="L89">
        <v>2.9374500000000001</v>
      </c>
      <c r="M89">
        <v>3.0331299999999999</v>
      </c>
      <c r="N89">
        <v>3.0457900000000002</v>
      </c>
      <c r="O89">
        <v>2.4422700000000002</v>
      </c>
      <c r="P89">
        <v>2.4698600000000002</v>
      </c>
      <c r="Q89">
        <v>2.40482</v>
      </c>
      <c r="R89">
        <v>3.5468700000000002</v>
      </c>
      <c r="S89">
        <v>3.6131799999999998</v>
      </c>
      <c r="T89">
        <v>3.4289800000000001</v>
      </c>
      <c r="U89">
        <v>2.3642300000000001</v>
      </c>
      <c r="V89">
        <v>2.2750499999999998</v>
      </c>
      <c r="W89">
        <v>2.3756599999999999</v>
      </c>
      <c r="X89">
        <v>2.9599700000000002</v>
      </c>
      <c r="Y89">
        <v>2.8778600000000001</v>
      </c>
      <c r="Z89">
        <v>2.84293</v>
      </c>
      <c r="AA89">
        <v>2.35426</v>
      </c>
      <c r="AB89">
        <v>2.25359</v>
      </c>
      <c r="AC89">
        <v>2.31677</v>
      </c>
      <c r="AD89">
        <v>3.0039099999999999</v>
      </c>
      <c r="AE89">
        <v>3.0083600000000001</v>
      </c>
      <c r="AF89">
        <v>3.0502199999999999</v>
      </c>
    </row>
    <row r="90" spans="2:32" x14ac:dyDescent="0.3">
      <c r="B90" t="s">
        <v>34</v>
      </c>
      <c r="C90">
        <v>2.0323000000000002</v>
      </c>
      <c r="D90">
        <v>2.1598299999999999</v>
      </c>
      <c r="E90">
        <v>2.2536100000000001</v>
      </c>
      <c r="F90">
        <v>3.2409400000000002</v>
      </c>
      <c r="G90">
        <v>3.2549299999999999</v>
      </c>
      <c r="H90">
        <v>3.2516099999999999</v>
      </c>
      <c r="I90">
        <v>2.23264</v>
      </c>
      <c r="J90">
        <v>2.2616000000000001</v>
      </c>
      <c r="K90">
        <v>2.2613699999999999</v>
      </c>
      <c r="L90">
        <v>3.2588499999999998</v>
      </c>
      <c r="M90">
        <v>3.3874599999999999</v>
      </c>
      <c r="N90">
        <v>3.2566799999999998</v>
      </c>
      <c r="O90">
        <v>2.4395799999999999</v>
      </c>
      <c r="P90">
        <v>2.4439600000000001</v>
      </c>
      <c r="Q90">
        <v>2.4279899999999999</v>
      </c>
      <c r="R90">
        <v>3.3829199999999999</v>
      </c>
      <c r="S90">
        <v>3.52915</v>
      </c>
      <c r="T90">
        <v>3.4546399999999999</v>
      </c>
      <c r="U90">
        <v>2.2866</v>
      </c>
      <c r="V90">
        <v>2.42028</v>
      </c>
      <c r="W90">
        <v>2.35677</v>
      </c>
      <c r="X90">
        <v>3.8038099999999999</v>
      </c>
      <c r="Y90">
        <v>3.7921299999999998</v>
      </c>
      <c r="Z90">
        <v>3.83752</v>
      </c>
      <c r="AA90">
        <v>2.2700200000000001</v>
      </c>
      <c r="AB90">
        <v>2.2336</v>
      </c>
      <c r="AC90">
        <v>2.2483</v>
      </c>
      <c r="AD90">
        <v>3.24925</v>
      </c>
      <c r="AE90">
        <v>3.31596</v>
      </c>
      <c r="AF90">
        <v>3.2338100000000001</v>
      </c>
    </row>
    <row r="91" spans="2:32" x14ac:dyDescent="0.3">
      <c r="B91" t="s">
        <v>35</v>
      </c>
      <c r="C91">
        <v>2.2071999999999998</v>
      </c>
      <c r="D91">
        <v>2.2731699999999999</v>
      </c>
      <c r="E91">
        <v>2.2406600000000001</v>
      </c>
      <c r="F91">
        <v>3.6465399999999999</v>
      </c>
      <c r="G91">
        <v>3.6414300000000002</v>
      </c>
      <c r="H91">
        <v>3.6571899999999999</v>
      </c>
      <c r="I91">
        <v>2.2576700000000001</v>
      </c>
      <c r="J91">
        <v>2.2219899999999999</v>
      </c>
      <c r="K91">
        <v>2.27359</v>
      </c>
      <c r="L91">
        <v>3.7878400000000001</v>
      </c>
      <c r="M91">
        <v>3.7126899999999998</v>
      </c>
      <c r="N91">
        <v>3.6711200000000002</v>
      </c>
      <c r="O91">
        <v>2.4553099999999999</v>
      </c>
      <c r="P91">
        <v>2.4339499999999998</v>
      </c>
      <c r="Q91">
        <v>2.5586199999999999</v>
      </c>
      <c r="R91">
        <v>3.7916400000000001</v>
      </c>
      <c r="S91">
        <v>3.8203200000000002</v>
      </c>
      <c r="T91">
        <v>3.8232200000000001</v>
      </c>
      <c r="U91">
        <v>2.3342000000000001</v>
      </c>
      <c r="V91">
        <v>2.2532399999999999</v>
      </c>
      <c r="W91">
        <v>2.41669</v>
      </c>
      <c r="X91">
        <v>3.8328799999999998</v>
      </c>
      <c r="Y91">
        <v>3.9068200000000002</v>
      </c>
      <c r="Z91">
        <v>3.8549899999999999</v>
      </c>
      <c r="AA91">
        <v>2.2741799999999999</v>
      </c>
      <c r="AB91">
        <v>2.2374299999999998</v>
      </c>
      <c r="AC91">
        <v>2.2212100000000001</v>
      </c>
      <c r="AD91">
        <v>3.7718099999999999</v>
      </c>
      <c r="AE91">
        <v>3.6047099999999999</v>
      </c>
      <c r="AF91">
        <v>3.67353</v>
      </c>
    </row>
    <row r="92" spans="2:32" x14ac:dyDescent="0.3">
      <c r="B92" t="s">
        <v>36</v>
      </c>
      <c r="C92">
        <v>2.2509999999999999</v>
      </c>
      <c r="D92">
        <v>2.2644600000000001</v>
      </c>
      <c r="E92">
        <v>2.24546</v>
      </c>
      <c r="F92">
        <v>4.2274900000000004</v>
      </c>
      <c r="G92">
        <v>4.2681699999999996</v>
      </c>
      <c r="H92">
        <v>4.2447800000000004</v>
      </c>
      <c r="I92">
        <v>2.2094800000000001</v>
      </c>
      <c r="J92">
        <v>2.2584200000000001</v>
      </c>
      <c r="K92">
        <v>2.2326000000000001</v>
      </c>
      <c r="L92">
        <v>4.2601599999999999</v>
      </c>
      <c r="M92">
        <v>4.2514900000000004</v>
      </c>
      <c r="N92">
        <v>4.2835099999999997</v>
      </c>
      <c r="O92">
        <v>2.44896</v>
      </c>
      <c r="P92">
        <v>2.41818</v>
      </c>
      <c r="Q92">
        <v>2.5352100000000002</v>
      </c>
      <c r="R92">
        <v>3.7934399999999999</v>
      </c>
      <c r="S92">
        <v>3.8420200000000002</v>
      </c>
      <c r="T92">
        <v>3.8044099999999998</v>
      </c>
      <c r="U92">
        <v>2.2475200000000002</v>
      </c>
      <c r="V92">
        <v>2.3929299999999998</v>
      </c>
      <c r="W92">
        <v>2.3395299999999999</v>
      </c>
      <c r="X92">
        <v>4.5634899999999998</v>
      </c>
      <c r="Y92">
        <v>4.5992600000000001</v>
      </c>
      <c r="Z92">
        <v>4.6043599999999998</v>
      </c>
      <c r="AA92">
        <v>2.24213</v>
      </c>
      <c r="AB92">
        <v>2.26885</v>
      </c>
      <c r="AC92">
        <v>2.3198699999999999</v>
      </c>
      <c r="AD92">
        <v>4.0231899999999996</v>
      </c>
      <c r="AE92">
        <v>4.0842700000000001</v>
      </c>
      <c r="AF92">
        <v>4.0525799999999998</v>
      </c>
    </row>
    <row r="93" spans="2:32" x14ac:dyDescent="0.3">
      <c r="B93" t="s">
        <v>37</v>
      </c>
      <c r="C93">
        <v>2.2283400000000002</v>
      </c>
      <c r="D93">
        <v>2.2299899999999999</v>
      </c>
      <c r="E93">
        <v>2.2616499999999999</v>
      </c>
      <c r="F93">
        <v>7.2551100000000002</v>
      </c>
      <c r="G93">
        <v>7.2627699999999997</v>
      </c>
      <c r="H93">
        <v>7.3886200000000004</v>
      </c>
      <c r="I93">
        <v>2.2273000000000001</v>
      </c>
      <c r="J93">
        <v>2.2854000000000001</v>
      </c>
      <c r="K93">
        <v>2.2484700000000002</v>
      </c>
      <c r="L93">
        <v>7.2604300000000004</v>
      </c>
      <c r="M93">
        <v>7.3919499999999996</v>
      </c>
      <c r="N93">
        <v>7.3433900000000003</v>
      </c>
      <c r="O93">
        <v>2.4174000000000002</v>
      </c>
      <c r="P93">
        <v>2.4389799999999999</v>
      </c>
      <c r="Q93">
        <v>2.4817900000000002</v>
      </c>
      <c r="R93">
        <v>9.83657</v>
      </c>
      <c r="S93">
        <v>10.0364</v>
      </c>
      <c r="T93">
        <v>9.9977999999999998</v>
      </c>
      <c r="U93">
        <v>2.41465</v>
      </c>
      <c r="V93">
        <v>2.3082799999999999</v>
      </c>
      <c r="W93">
        <v>2.3861400000000001</v>
      </c>
      <c r="X93">
        <v>7.9718099999999996</v>
      </c>
      <c r="Y93">
        <v>8.0245700000000006</v>
      </c>
      <c r="Z93">
        <v>7.9662899999999999</v>
      </c>
      <c r="AA93">
        <v>2.2211500000000002</v>
      </c>
      <c r="AB93">
        <v>2.2559100000000001</v>
      </c>
      <c r="AC93">
        <v>2.2696200000000002</v>
      </c>
      <c r="AD93">
        <v>6.6928200000000002</v>
      </c>
      <c r="AE93">
        <v>6.7989899999999999</v>
      </c>
      <c r="AF93">
        <v>6.7221700000000002</v>
      </c>
    </row>
    <row r="94" spans="2:32" x14ac:dyDescent="0.3">
      <c r="B94" t="s">
        <v>38</v>
      </c>
      <c r="C94">
        <v>2.1111200000000001</v>
      </c>
      <c r="D94">
        <v>2.2824900000000001</v>
      </c>
      <c r="E94">
        <v>2.2414499999999999</v>
      </c>
      <c r="F94">
        <v>7.1528499999999999</v>
      </c>
      <c r="G94">
        <v>7.0406399999999998</v>
      </c>
      <c r="H94">
        <v>7.0434900000000003</v>
      </c>
      <c r="I94">
        <v>2.2210800000000002</v>
      </c>
      <c r="J94">
        <v>2.26349</v>
      </c>
      <c r="K94">
        <v>2.2385799999999998</v>
      </c>
      <c r="L94">
        <v>6.9864499999999996</v>
      </c>
      <c r="M94">
        <v>7.0629200000000001</v>
      </c>
      <c r="N94">
        <v>6.9071699999999998</v>
      </c>
      <c r="O94">
        <v>2.4367800000000002</v>
      </c>
      <c r="P94">
        <v>2.57159</v>
      </c>
      <c r="Q94">
        <v>2.4384100000000002</v>
      </c>
      <c r="R94">
        <v>11.4213</v>
      </c>
      <c r="S94">
        <v>11.714600000000001</v>
      </c>
      <c r="T94">
        <v>11.528600000000001</v>
      </c>
      <c r="U94">
        <v>2.38096</v>
      </c>
      <c r="V94">
        <v>2.3940600000000001</v>
      </c>
      <c r="W94">
        <v>2.4159099999999998</v>
      </c>
      <c r="X94">
        <v>8.6513500000000008</v>
      </c>
      <c r="Y94">
        <v>8.7663100000000007</v>
      </c>
      <c r="Z94">
        <v>8.7582599999999999</v>
      </c>
      <c r="AA94">
        <v>2.2189399999999999</v>
      </c>
      <c r="AB94">
        <v>2.2244700000000002</v>
      </c>
      <c r="AC94">
        <v>2.2475700000000001</v>
      </c>
      <c r="AD94">
        <v>6.8341399999999997</v>
      </c>
      <c r="AE94">
        <v>6.7430500000000002</v>
      </c>
      <c r="AF94">
        <v>6.6676799999999998</v>
      </c>
    </row>
    <row r="95" spans="2:32" x14ac:dyDescent="0.3">
      <c r="B95" t="s">
        <v>39</v>
      </c>
      <c r="C95">
        <v>2.2742599999999999</v>
      </c>
      <c r="D95">
        <v>2.22113</v>
      </c>
      <c r="E95">
        <v>2.2642699999999998</v>
      </c>
      <c r="F95">
        <v>15.417400000000001</v>
      </c>
      <c r="G95">
        <v>15.5687</v>
      </c>
      <c r="H95">
        <v>15.509</v>
      </c>
      <c r="I95">
        <v>2.2096200000000001</v>
      </c>
      <c r="J95">
        <v>2.2659699999999998</v>
      </c>
      <c r="K95">
        <v>2.2308500000000002</v>
      </c>
      <c r="L95">
        <v>15.454700000000001</v>
      </c>
      <c r="M95">
        <v>15.646800000000001</v>
      </c>
      <c r="N95">
        <v>15.446999999999999</v>
      </c>
      <c r="O95">
        <v>2.42998</v>
      </c>
      <c r="P95">
        <v>2.4276300000000002</v>
      </c>
      <c r="Q95">
        <v>2.5443199999999999</v>
      </c>
      <c r="R95">
        <v>17.417100000000001</v>
      </c>
      <c r="S95">
        <v>17.566500000000001</v>
      </c>
      <c r="T95">
        <v>17.471</v>
      </c>
      <c r="U95">
        <v>2.3014600000000001</v>
      </c>
      <c r="V95">
        <v>2.3868</v>
      </c>
      <c r="W95">
        <v>2.37554</v>
      </c>
      <c r="X95">
        <v>32.4238</v>
      </c>
      <c r="Y95">
        <v>32.551200000000001</v>
      </c>
      <c r="Z95">
        <v>32.561500000000002</v>
      </c>
      <c r="AA95">
        <v>2.3670100000000001</v>
      </c>
      <c r="AB95">
        <v>2.3225099999999999</v>
      </c>
      <c r="AC95">
        <v>2.2211400000000001</v>
      </c>
      <c r="AD95">
        <v>17.006799999999998</v>
      </c>
      <c r="AE95">
        <v>17.060700000000001</v>
      </c>
      <c r="AF95">
        <v>17.0123</v>
      </c>
    </row>
    <row r="96" spans="2:32" x14ac:dyDescent="0.3">
      <c r="B96" t="s">
        <v>40</v>
      </c>
      <c r="C96">
        <v>2.2502200000000001</v>
      </c>
      <c r="D96">
        <v>2.2475900000000002</v>
      </c>
      <c r="E96">
        <v>2.2247599999999998</v>
      </c>
      <c r="F96">
        <v>35.2117</v>
      </c>
      <c r="G96">
        <v>35.258899999999997</v>
      </c>
      <c r="H96">
        <v>35.082000000000001</v>
      </c>
      <c r="I96">
        <v>2.2325200000000001</v>
      </c>
      <c r="J96">
        <v>2.1702400000000002</v>
      </c>
      <c r="K96">
        <v>2.2188500000000002</v>
      </c>
      <c r="L96">
        <v>35.183399999999999</v>
      </c>
      <c r="M96">
        <v>35.244399999999999</v>
      </c>
      <c r="N96">
        <v>35.161900000000003</v>
      </c>
      <c r="O96">
        <v>2.40517</v>
      </c>
      <c r="P96">
        <v>2.4231099999999999</v>
      </c>
      <c r="Q96">
        <v>2.55653</v>
      </c>
      <c r="R96">
        <v>46.221299999999999</v>
      </c>
      <c r="S96">
        <v>46.419400000000003</v>
      </c>
      <c r="T96">
        <v>46.412300000000002</v>
      </c>
      <c r="U96">
        <v>2.3511500000000001</v>
      </c>
      <c r="V96">
        <v>2.3793799999999998</v>
      </c>
      <c r="W96">
        <v>2.4217499999999998</v>
      </c>
      <c r="X96">
        <v>56.231299999999997</v>
      </c>
      <c r="Y96">
        <v>55.868000000000002</v>
      </c>
      <c r="Z96">
        <v>55.959899999999998</v>
      </c>
      <c r="AA96">
        <v>2.23712</v>
      </c>
      <c r="AB96">
        <v>2.3837000000000002</v>
      </c>
      <c r="AC96">
        <v>2.3586200000000002</v>
      </c>
      <c r="AD96">
        <v>39.814700000000002</v>
      </c>
      <c r="AE96">
        <v>39.9315</v>
      </c>
      <c r="AF96">
        <v>39.773200000000003</v>
      </c>
    </row>
    <row r="97" spans="2:32" x14ac:dyDescent="0.3">
      <c r="B97" t="s">
        <v>41</v>
      </c>
      <c r="C97">
        <v>2.2391800000000002</v>
      </c>
      <c r="D97">
        <v>2.2414900000000002</v>
      </c>
      <c r="E97">
        <v>2.2555200000000002</v>
      </c>
      <c r="F97">
        <v>54.789200000000001</v>
      </c>
      <c r="G97">
        <v>54.838000000000001</v>
      </c>
      <c r="H97">
        <v>54.705399999999997</v>
      </c>
      <c r="I97">
        <v>2.2632599999999998</v>
      </c>
      <c r="J97">
        <v>2.2605400000000002</v>
      </c>
      <c r="K97">
        <v>2.2044899999999998</v>
      </c>
      <c r="L97">
        <v>54.672499999999999</v>
      </c>
      <c r="M97">
        <v>54.753900000000002</v>
      </c>
      <c r="N97">
        <v>54.7393</v>
      </c>
      <c r="O97">
        <v>2.5349300000000001</v>
      </c>
      <c r="P97">
        <v>2.53884</v>
      </c>
      <c r="Q97">
        <v>2.4605800000000002</v>
      </c>
      <c r="R97">
        <v>84.830500000000001</v>
      </c>
      <c r="S97">
        <v>84.865300000000005</v>
      </c>
      <c r="T97">
        <v>84.959900000000005</v>
      </c>
      <c r="U97">
        <v>2.3947600000000002</v>
      </c>
      <c r="V97">
        <v>2.4223400000000002</v>
      </c>
      <c r="W97">
        <v>2.3599600000000001</v>
      </c>
      <c r="X97">
        <v>60.315899999999999</v>
      </c>
      <c r="Y97">
        <v>60.297800000000002</v>
      </c>
      <c r="Z97">
        <v>60.242100000000001</v>
      </c>
      <c r="AA97">
        <v>2.28349</v>
      </c>
      <c r="AB97">
        <v>2.32396</v>
      </c>
      <c r="AC97">
        <v>2.3039000000000001</v>
      </c>
      <c r="AD97">
        <v>66.307900000000004</v>
      </c>
      <c r="AE97">
        <v>66.561199999999999</v>
      </c>
      <c r="AF97">
        <v>66.398399999999995</v>
      </c>
    </row>
    <row r="98" spans="2:32" x14ac:dyDescent="0.3">
      <c r="B98" t="s">
        <v>49</v>
      </c>
      <c r="C98" t="s">
        <v>1</v>
      </c>
      <c r="D98" t="s">
        <v>2</v>
      </c>
      <c r="E98" t="s">
        <v>3</v>
      </c>
      <c r="F98" t="s">
        <v>4</v>
      </c>
      <c r="G98" t="s">
        <v>5</v>
      </c>
      <c r="H98" t="s">
        <v>6</v>
      </c>
      <c r="I98" t="s">
        <v>7</v>
      </c>
      <c r="J98" t="s">
        <v>8</v>
      </c>
      <c r="K98" t="s">
        <v>9</v>
      </c>
      <c r="L98" t="s">
        <v>10</v>
      </c>
      <c r="M98" t="s">
        <v>11</v>
      </c>
      <c r="N98" t="s">
        <v>12</v>
      </c>
      <c r="O98" t="s">
        <v>13</v>
      </c>
      <c r="P98" t="s">
        <v>14</v>
      </c>
      <c r="Q98" t="s">
        <v>15</v>
      </c>
      <c r="R98" t="s">
        <v>16</v>
      </c>
      <c r="S98" t="s">
        <v>17</v>
      </c>
      <c r="T98" t="s">
        <v>18</v>
      </c>
      <c r="U98" t="s">
        <v>19</v>
      </c>
      <c r="V98" t="s">
        <v>20</v>
      </c>
      <c r="W98" t="s">
        <v>21</v>
      </c>
      <c r="X98" t="s">
        <v>22</v>
      </c>
      <c r="Y98" t="s">
        <v>23</v>
      </c>
      <c r="Z98" t="s">
        <v>24</v>
      </c>
      <c r="AA98" t="s">
        <v>25</v>
      </c>
      <c r="AB98" t="s">
        <v>26</v>
      </c>
      <c r="AC98" t="s">
        <v>27</v>
      </c>
      <c r="AD98" t="s">
        <v>28</v>
      </c>
      <c r="AE98" t="s">
        <v>29</v>
      </c>
      <c r="AF98" t="s">
        <v>30</v>
      </c>
    </row>
    <row r="99" spans="2:32" x14ac:dyDescent="0.3">
      <c r="B99" t="s">
        <v>31</v>
      </c>
      <c r="C99">
        <v>7.2518900000000004</v>
      </c>
      <c r="D99">
        <v>7.3014700000000001</v>
      </c>
      <c r="E99">
        <v>7.4064699999999997</v>
      </c>
      <c r="F99">
        <v>10.95</v>
      </c>
      <c r="G99">
        <v>10.993600000000001</v>
      </c>
      <c r="H99">
        <v>11.025</v>
      </c>
      <c r="I99">
        <v>6.8487799999999996</v>
      </c>
      <c r="J99">
        <v>7.05945</v>
      </c>
      <c r="K99">
        <v>7.1396199999999999</v>
      </c>
      <c r="L99">
        <v>9.7432599999999994</v>
      </c>
      <c r="M99">
        <v>9.8659700000000008</v>
      </c>
      <c r="N99">
        <v>9.8684999999999992</v>
      </c>
      <c r="O99">
        <v>14.513199999999999</v>
      </c>
      <c r="P99">
        <v>14.6069</v>
      </c>
      <c r="Q99">
        <v>14.8507</v>
      </c>
      <c r="R99">
        <v>19.024999999999999</v>
      </c>
      <c r="S99">
        <v>19.427199999999999</v>
      </c>
      <c r="T99">
        <v>19.391500000000001</v>
      </c>
      <c r="U99">
        <v>6.6286300000000002</v>
      </c>
      <c r="V99">
        <v>6.7090800000000002</v>
      </c>
      <c r="W99">
        <v>6.8091699999999999</v>
      </c>
      <c r="X99">
        <v>9.1869599999999991</v>
      </c>
      <c r="Y99">
        <v>9.3025900000000004</v>
      </c>
      <c r="Z99">
        <v>9.30715</v>
      </c>
      <c r="AA99">
        <v>8.24559</v>
      </c>
      <c r="AB99">
        <v>8.5740999999999996</v>
      </c>
      <c r="AC99">
        <v>8.3193199999999994</v>
      </c>
      <c r="AD99">
        <v>11.696199999999999</v>
      </c>
      <c r="AE99">
        <v>11.771000000000001</v>
      </c>
      <c r="AF99">
        <v>11.871499999999999</v>
      </c>
    </row>
    <row r="100" spans="2:32" x14ac:dyDescent="0.3">
      <c r="B100" t="s">
        <v>32</v>
      </c>
      <c r="C100">
        <v>7.3630899999999997</v>
      </c>
      <c r="D100">
        <v>7.3905599999999998</v>
      </c>
      <c r="E100">
        <v>7.4086299999999996</v>
      </c>
      <c r="F100">
        <v>10.549300000000001</v>
      </c>
      <c r="G100">
        <v>10.8089</v>
      </c>
      <c r="H100">
        <v>10.701499999999999</v>
      </c>
      <c r="I100">
        <v>6.9750199999999998</v>
      </c>
      <c r="J100">
        <v>7.0449200000000003</v>
      </c>
      <c r="K100">
        <v>7.0234800000000002</v>
      </c>
      <c r="L100">
        <v>9.1655599999999993</v>
      </c>
      <c r="M100">
        <v>9.2718500000000006</v>
      </c>
      <c r="N100">
        <v>9.2302099999999996</v>
      </c>
      <c r="O100">
        <v>14.497</v>
      </c>
      <c r="P100">
        <v>14.652699999999999</v>
      </c>
      <c r="Q100">
        <v>14.9887</v>
      </c>
      <c r="R100">
        <v>19.614699999999999</v>
      </c>
      <c r="S100">
        <v>20.148299999999999</v>
      </c>
      <c r="T100">
        <v>20.060300000000002</v>
      </c>
      <c r="U100">
        <v>6.6280400000000004</v>
      </c>
      <c r="V100">
        <v>6.6370699999999996</v>
      </c>
      <c r="W100">
        <v>6.62601</v>
      </c>
      <c r="X100">
        <v>8.6195299999999992</v>
      </c>
      <c r="Y100">
        <v>8.7698800000000006</v>
      </c>
      <c r="Z100">
        <v>8.7371599999999994</v>
      </c>
      <c r="AA100">
        <v>8.1923700000000004</v>
      </c>
      <c r="AB100">
        <v>8.3606999999999996</v>
      </c>
      <c r="AC100">
        <v>8.3532200000000003</v>
      </c>
      <c r="AD100">
        <v>11.3492</v>
      </c>
      <c r="AE100">
        <v>11.544700000000001</v>
      </c>
      <c r="AF100">
        <v>11.4716</v>
      </c>
    </row>
    <row r="101" spans="2:32" x14ac:dyDescent="0.3">
      <c r="B101" t="s">
        <v>33</v>
      </c>
      <c r="C101">
        <v>7.3553300000000004</v>
      </c>
      <c r="D101">
        <v>7.4045199999999998</v>
      </c>
      <c r="E101">
        <v>7.4150499999999999</v>
      </c>
      <c r="F101">
        <v>9.9905899999999992</v>
      </c>
      <c r="G101">
        <v>10.161199999999999</v>
      </c>
      <c r="H101">
        <v>10.1945</v>
      </c>
      <c r="I101">
        <v>7.0095200000000002</v>
      </c>
      <c r="J101">
        <v>7.0304399999999996</v>
      </c>
      <c r="K101">
        <v>7.1697199999999999</v>
      </c>
      <c r="L101">
        <v>9.5959099999999999</v>
      </c>
      <c r="M101">
        <v>9.7178799999999992</v>
      </c>
      <c r="N101">
        <v>9.4634999999999998</v>
      </c>
      <c r="O101">
        <v>14.6675</v>
      </c>
      <c r="P101">
        <v>14.5566</v>
      </c>
      <c r="Q101">
        <v>14.840400000000001</v>
      </c>
      <c r="R101">
        <v>20.397600000000001</v>
      </c>
      <c r="S101">
        <v>20.853300000000001</v>
      </c>
      <c r="T101">
        <v>20.751899999999999</v>
      </c>
      <c r="U101">
        <v>6.5877600000000003</v>
      </c>
      <c r="V101">
        <v>6.8274699999999999</v>
      </c>
      <c r="W101">
        <v>6.6988799999999999</v>
      </c>
      <c r="X101">
        <v>9.1198700000000006</v>
      </c>
      <c r="Y101">
        <v>9.2718299999999996</v>
      </c>
      <c r="Z101">
        <v>9.2129899999999996</v>
      </c>
      <c r="AA101">
        <v>8.2582100000000001</v>
      </c>
      <c r="AB101">
        <v>8.3496799999999993</v>
      </c>
      <c r="AC101">
        <v>8.3769299999999998</v>
      </c>
      <c r="AD101">
        <v>11.3857</v>
      </c>
      <c r="AE101">
        <v>11.605399999999999</v>
      </c>
      <c r="AF101">
        <v>11.5793</v>
      </c>
    </row>
    <row r="102" spans="2:32" x14ac:dyDescent="0.3">
      <c r="B102" t="s">
        <v>34</v>
      </c>
      <c r="C102">
        <v>7.2080799999999998</v>
      </c>
      <c r="D102">
        <v>7.3584399999999999</v>
      </c>
      <c r="E102">
        <v>7.4572900000000004</v>
      </c>
      <c r="F102">
        <v>13.380699999999999</v>
      </c>
      <c r="G102">
        <v>13.553900000000001</v>
      </c>
      <c r="H102">
        <v>13.378399999999999</v>
      </c>
      <c r="I102">
        <v>7.0170399999999997</v>
      </c>
      <c r="J102">
        <v>7.02658</v>
      </c>
      <c r="K102">
        <v>7.1679599999999999</v>
      </c>
      <c r="L102">
        <v>12.4283</v>
      </c>
      <c r="M102">
        <v>12.6076</v>
      </c>
      <c r="N102">
        <v>12.426500000000001</v>
      </c>
      <c r="O102">
        <v>14.5183</v>
      </c>
      <c r="P102">
        <v>14.610799999999999</v>
      </c>
      <c r="Q102">
        <v>15.3886</v>
      </c>
      <c r="R102">
        <v>24.1279</v>
      </c>
      <c r="S102">
        <v>24.430900000000001</v>
      </c>
      <c r="T102">
        <v>24.247499999999999</v>
      </c>
      <c r="U102">
        <v>6.62005</v>
      </c>
      <c r="V102">
        <v>6.6829400000000003</v>
      </c>
      <c r="W102">
        <v>6.6335199999999999</v>
      </c>
      <c r="X102">
        <v>12.2005</v>
      </c>
      <c r="Y102">
        <v>12.214399999999999</v>
      </c>
      <c r="Z102">
        <v>12.2294</v>
      </c>
      <c r="AA102">
        <v>8.1889099999999999</v>
      </c>
      <c r="AB102">
        <v>8.3066999999999993</v>
      </c>
      <c r="AC102">
        <v>8.3025699999999993</v>
      </c>
      <c r="AD102">
        <v>12.826700000000001</v>
      </c>
      <c r="AE102">
        <v>13.010300000000001</v>
      </c>
      <c r="AF102">
        <v>12.862500000000001</v>
      </c>
    </row>
    <row r="103" spans="2:32" x14ac:dyDescent="0.3">
      <c r="B103" t="s">
        <v>35</v>
      </c>
      <c r="C103">
        <v>7.3393300000000004</v>
      </c>
      <c r="D103">
        <v>7.3935599999999999</v>
      </c>
      <c r="E103">
        <v>7.37195</v>
      </c>
      <c r="F103">
        <v>14.6241</v>
      </c>
      <c r="G103">
        <v>14.8043</v>
      </c>
      <c r="H103">
        <v>14.7127</v>
      </c>
      <c r="I103">
        <v>6.9980000000000002</v>
      </c>
      <c r="J103">
        <v>7.0415700000000001</v>
      </c>
      <c r="K103">
        <v>7.1559499999999998</v>
      </c>
      <c r="L103">
        <v>14.2493</v>
      </c>
      <c r="M103">
        <v>14.0337</v>
      </c>
      <c r="N103">
        <v>13.9887</v>
      </c>
      <c r="O103">
        <v>14.5055</v>
      </c>
      <c r="P103">
        <v>14.6685</v>
      </c>
      <c r="Q103">
        <v>14.831799999999999</v>
      </c>
      <c r="R103">
        <v>29.712299999999999</v>
      </c>
      <c r="S103">
        <v>30.450099999999999</v>
      </c>
      <c r="T103">
        <v>29.9481</v>
      </c>
      <c r="U103">
        <v>6.6159299999999996</v>
      </c>
      <c r="V103">
        <v>6.6801199999999996</v>
      </c>
      <c r="W103">
        <v>6.7765399999999998</v>
      </c>
      <c r="X103">
        <v>15.4885</v>
      </c>
      <c r="Y103">
        <v>15.6868</v>
      </c>
      <c r="Z103">
        <v>15.5848</v>
      </c>
      <c r="AA103">
        <v>8.2567599999999999</v>
      </c>
      <c r="AB103">
        <v>8.3049599999999995</v>
      </c>
      <c r="AC103">
        <v>8.3471200000000003</v>
      </c>
      <c r="AD103">
        <v>17.360199999999999</v>
      </c>
      <c r="AE103">
        <v>17.584299999999999</v>
      </c>
      <c r="AF103">
        <v>17.4923</v>
      </c>
    </row>
    <row r="104" spans="2:32" x14ac:dyDescent="0.3">
      <c r="B104" t="s">
        <v>36</v>
      </c>
      <c r="C104">
        <v>7.3262400000000003</v>
      </c>
      <c r="D104">
        <v>7.4521899999999999</v>
      </c>
      <c r="E104">
        <v>7.5435999999999996</v>
      </c>
      <c r="F104">
        <v>22.2745</v>
      </c>
      <c r="G104">
        <v>22.492899999999999</v>
      </c>
      <c r="H104">
        <v>22.3476</v>
      </c>
      <c r="I104">
        <v>7.01518</v>
      </c>
      <c r="J104">
        <v>7.1159600000000003</v>
      </c>
      <c r="K104">
        <v>7.1699700000000002</v>
      </c>
      <c r="L104">
        <v>21.429400000000001</v>
      </c>
      <c r="M104">
        <v>21.538599999999999</v>
      </c>
      <c r="N104">
        <v>21.4313</v>
      </c>
      <c r="O104">
        <v>14.5732</v>
      </c>
      <c r="P104">
        <v>14.6412</v>
      </c>
      <c r="Q104">
        <v>14.846299999999999</v>
      </c>
      <c r="R104">
        <v>39.152799999999999</v>
      </c>
      <c r="S104">
        <v>39.417700000000004</v>
      </c>
      <c r="T104">
        <v>39.419400000000003</v>
      </c>
      <c r="U104">
        <v>7.1319900000000001</v>
      </c>
      <c r="V104">
        <v>6.6249200000000004</v>
      </c>
      <c r="W104">
        <v>6.7674000000000003</v>
      </c>
      <c r="X104">
        <v>17.232600000000001</v>
      </c>
      <c r="Y104">
        <v>17.282800000000002</v>
      </c>
      <c r="Z104">
        <v>17.232900000000001</v>
      </c>
      <c r="AA104">
        <v>8.1917000000000009</v>
      </c>
      <c r="AB104">
        <v>8.3307400000000005</v>
      </c>
      <c r="AC104">
        <v>8.3724000000000007</v>
      </c>
      <c r="AD104">
        <v>22.997699999999998</v>
      </c>
      <c r="AE104">
        <v>23.274899999999999</v>
      </c>
      <c r="AF104">
        <v>23.347999999999999</v>
      </c>
    </row>
    <row r="105" spans="2:32" x14ac:dyDescent="0.3">
      <c r="B105" t="s">
        <v>37</v>
      </c>
      <c r="C105">
        <v>7.3022999999999998</v>
      </c>
      <c r="D105">
        <v>7.3742700000000001</v>
      </c>
      <c r="E105">
        <v>7.4247300000000003</v>
      </c>
      <c r="F105">
        <v>24.615100000000002</v>
      </c>
      <c r="G105">
        <v>24.672799999999999</v>
      </c>
      <c r="H105">
        <v>24.592700000000001</v>
      </c>
      <c r="I105">
        <v>6.9120100000000004</v>
      </c>
      <c r="J105">
        <v>7.0699100000000001</v>
      </c>
      <c r="K105">
        <v>7.1782399999999997</v>
      </c>
      <c r="L105">
        <v>22.9678</v>
      </c>
      <c r="M105">
        <v>23.059799999999999</v>
      </c>
      <c r="N105">
        <v>23.121500000000001</v>
      </c>
      <c r="O105">
        <v>14.555999999999999</v>
      </c>
      <c r="P105">
        <v>14.684699999999999</v>
      </c>
      <c r="Q105">
        <v>14.866</v>
      </c>
      <c r="R105">
        <v>47.445999999999998</v>
      </c>
      <c r="S105">
        <v>47.847499999999997</v>
      </c>
      <c r="T105">
        <v>47.624600000000001</v>
      </c>
      <c r="U105">
        <v>6.6269900000000002</v>
      </c>
      <c r="V105">
        <v>6.7012099999999997</v>
      </c>
      <c r="W105">
        <v>6.79854</v>
      </c>
      <c r="X105">
        <v>23.434699999999999</v>
      </c>
      <c r="Y105">
        <v>23.482700000000001</v>
      </c>
      <c r="Z105">
        <v>23.462800000000001</v>
      </c>
      <c r="AA105">
        <v>8.2412700000000001</v>
      </c>
      <c r="AB105">
        <v>8.3855599999999999</v>
      </c>
      <c r="AC105">
        <v>8.2670999999999992</v>
      </c>
      <c r="AD105">
        <v>27.886900000000001</v>
      </c>
      <c r="AE105">
        <v>27.983699999999999</v>
      </c>
      <c r="AF105">
        <v>28.703499999999998</v>
      </c>
    </row>
    <row r="106" spans="2:32" x14ac:dyDescent="0.3">
      <c r="B106" t="s">
        <v>38</v>
      </c>
      <c r="C106">
        <v>7.3937099999999996</v>
      </c>
      <c r="D106">
        <v>7.3727999999999998</v>
      </c>
      <c r="E106">
        <v>7.5471500000000002</v>
      </c>
      <c r="F106">
        <v>31.2439</v>
      </c>
      <c r="G106">
        <v>31.404499999999999</v>
      </c>
      <c r="H106">
        <v>31.247800000000002</v>
      </c>
      <c r="I106">
        <v>7.0116300000000003</v>
      </c>
      <c r="J106">
        <v>7.1414</v>
      </c>
      <c r="K106">
        <v>7.1263899999999998</v>
      </c>
      <c r="L106">
        <v>29.9541</v>
      </c>
      <c r="M106">
        <v>29.996700000000001</v>
      </c>
      <c r="N106">
        <v>29.953399999999998</v>
      </c>
      <c r="O106">
        <v>14.566700000000001</v>
      </c>
      <c r="P106">
        <v>14.7119</v>
      </c>
      <c r="Q106">
        <v>14.753299999999999</v>
      </c>
      <c r="R106">
        <v>58.200899999999997</v>
      </c>
      <c r="S106">
        <v>58.436700000000002</v>
      </c>
      <c r="T106">
        <v>58.5032</v>
      </c>
      <c r="U106">
        <v>6.6420700000000004</v>
      </c>
      <c r="V106">
        <v>6.65876</v>
      </c>
      <c r="W106">
        <v>6.69733</v>
      </c>
      <c r="X106">
        <v>28.976900000000001</v>
      </c>
      <c r="Y106">
        <v>28.945</v>
      </c>
      <c r="Z106">
        <v>28.824100000000001</v>
      </c>
      <c r="AA106">
        <v>8.1893799999999999</v>
      </c>
      <c r="AB106">
        <v>8.3934099999999994</v>
      </c>
      <c r="AC106">
        <v>8.3795999999999999</v>
      </c>
      <c r="AD106">
        <v>31.891200000000001</v>
      </c>
      <c r="AE106">
        <v>32.119900000000001</v>
      </c>
      <c r="AF106">
        <v>32.064599999999999</v>
      </c>
    </row>
    <row r="107" spans="2:32" x14ac:dyDescent="0.3">
      <c r="B107" t="s">
        <v>39</v>
      </c>
      <c r="C107">
        <v>7.3679500000000004</v>
      </c>
      <c r="D107">
        <v>7.4334100000000003</v>
      </c>
      <c r="E107">
        <v>7.4088099999999999</v>
      </c>
      <c r="F107">
        <v>44.563299999999998</v>
      </c>
      <c r="G107">
        <v>44.633600000000001</v>
      </c>
      <c r="H107">
        <v>44.574300000000001</v>
      </c>
      <c r="I107">
        <v>7.0553299999999997</v>
      </c>
      <c r="J107">
        <v>7.0444300000000002</v>
      </c>
      <c r="K107">
        <v>7.1816199999999997</v>
      </c>
      <c r="L107">
        <v>42.829099999999997</v>
      </c>
      <c r="M107">
        <v>43.011899999999997</v>
      </c>
      <c r="N107">
        <v>43.023699999999998</v>
      </c>
      <c r="O107">
        <v>14.6547</v>
      </c>
      <c r="P107">
        <v>14.745100000000001</v>
      </c>
      <c r="Q107">
        <v>14.9499</v>
      </c>
      <c r="R107">
        <v>99.352699999999999</v>
      </c>
      <c r="S107">
        <v>99.795500000000004</v>
      </c>
      <c r="T107">
        <v>99.905600000000007</v>
      </c>
      <c r="U107">
        <v>6.7038900000000003</v>
      </c>
      <c r="V107">
        <v>6.7400700000000002</v>
      </c>
      <c r="W107">
        <v>6.8167499999999999</v>
      </c>
      <c r="X107">
        <v>43.520099999999999</v>
      </c>
      <c r="Y107">
        <v>43.634300000000003</v>
      </c>
      <c r="Z107">
        <v>43.742100000000001</v>
      </c>
      <c r="AA107">
        <v>8.3536800000000007</v>
      </c>
      <c r="AB107">
        <v>8.3834099999999996</v>
      </c>
      <c r="AC107">
        <v>8.3860899999999994</v>
      </c>
      <c r="AD107">
        <v>59.677399999999999</v>
      </c>
      <c r="AE107">
        <v>59.886099999999999</v>
      </c>
      <c r="AF107">
        <v>59.738</v>
      </c>
    </row>
    <row r="108" spans="2:32" x14ac:dyDescent="0.3">
      <c r="B108" t="s">
        <v>40</v>
      </c>
      <c r="C108">
        <v>7.3581799999999999</v>
      </c>
      <c r="D108">
        <v>7.40822</v>
      </c>
      <c r="E108">
        <v>7.5206400000000002</v>
      </c>
      <c r="F108">
        <v>106.974</v>
      </c>
      <c r="G108">
        <v>107.02200000000001</v>
      </c>
      <c r="H108">
        <v>107.14</v>
      </c>
      <c r="I108">
        <v>7.0158100000000001</v>
      </c>
      <c r="J108">
        <v>7.1100199999999996</v>
      </c>
      <c r="K108">
        <v>7.1946700000000003</v>
      </c>
      <c r="L108">
        <v>100.116</v>
      </c>
      <c r="M108">
        <v>100.13</v>
      </c>
      <c r="N108">
        <v>100.081</v>
      </c>
      <c r="O108">
        <v>14.5977</v>
      </c>
      <c r="P108">
        <v>14.7569</v>
      </c>
      <c r="Q108">
        <v>14.918799999999999</v>
      </c>
      <c r="R108">
        <v>175.83099999999999</v>
      </c>
      <c r="S108">
        <v>176.00899999999999</v>
      </c>
      <c r="T108">
        <v>176.05699999999999</v>
      </c>
      <c r="U108">
        <v>6.7622200000000001</v>
      </c>
      <c r="V108">
        <v>6.7306299999999997</v>
      </c>
      <c r="W108">
        <v>6.75732</v>
      </c>
      <c r="X108">
        <v>95.1233</v>
      </c>
      <c r="Y108">
        <v>96.630499999999998</v>
      </c>
      <c r="Z108">
        <v>95.2</v>
      </c>
      <c r="AA108">
        <v>8.3031500000000005</v>
      </c>
      <c r="AB108">
        <v>8.4041999999999994</v>
      </c>
      <c r="AC108">
        <v>8.3706700000000005</v>
      </c>
      <c r="AD108">
        <v>95.993399999999994</v>
      </c>
      <c r="AE108">
        <v>96.1768</v>
      </c>
      <c r="AF108">
        <v>96.3018</v>
      </c>
    </row>
    <row r="109" spans="2:32" x14ac:dyDescent="0.3">
      <c r="B109" t="s">
        <v>41</v>
      </c>
      <c r="C109">
        <v>7.4211200000000002</v>
      </c>
      <c r="D109">
        <v>7.47926</v>
      </c>
      <c r="E109">
        <v>7.5345899999999997</v>
      </c>
      <c r="F109">
        <v>356.63299999999998</v>
      </c>
      <c r="G109">
        <v>356.637</v>
      </c>
      <c r="H109">
        <v>356.596</v>
      </c>
      <c r="I109">
        <v>7.1708999999999996</v>
      </c>
      <c r="J109">
        <v>7.1595300000000002</v>
      </c>
      <c r="K109">
        <v>7.1992500000000001</v>
      </c>
      <c r="L109">
        <v>340.834</v>
      </c>
      <c r="M109">
        <v>340.923</v>
      </c>
      <c r="N109">
        <v>341.03399999999999</v>
      </c>
      <c r="O109">
        <v>14.7201</v>
      </c>
      <c r="P109">
        <v>14.8299</v>
      </c>
      <c r="Q109">
        <v>15.049200000000001</v>
      </c>
      <c r="R109">
        <v>633.81899999999996</v>
      </c>
      <c r="S109">
        <v>633.79700000000003</v>
      </c>
      <c r="T109">
        <v>634.33299999999997</v>
      </c>
      <c r="U109">
        <v>6.7431099999999997</v>
      </c>
      <c r="V109">
        <v>6.8639299999999999</v>
      </c>
      <c r="W109">
        <v>6.8352700000000004</v>
      </c>
      <c r="X109">
        <v>429.39100000000002</v>
      </c>
      <c r="Y109">
        <v>429.26799999999997</v>
      </c>
      <c r="Z109">
        <v>429.64600000000002</v>
      </c>
      <c r="AA109">
        <v>8.3798600000000008</v>
      </c>
      <c r="AB109">
        <v>8.4052199999999999</v>
      </c>
      <c r="AC109">
        <v>8.4171499999999995</v>
      </c>
      <c r="AD109">
        <v>411.06200000000001</v>
      </c>
      <c r="AE109">
        <v>411.04199999999997</v>
      </c>
      <c r="AF109">
        <v>411.15699999999998</v>
      </c>
    </row>
    <row r="110" spans="2:32" x14ac:dyDescent="0.3">
      <c r="B110" t="s">
        <v>50</v>
      </c>
      <c r="C110" t="s">
        <v>1</v>
      </c>
      <c r="D110" t="s">
        <v>2</v>
      </c>
      <c r="E110" t="s">
        <v>3</v>
      </c>
      <c r="F110" t="s">
        <v>4</v>
      </c>
      <c r="G110" t="s">
        <v>5</v>
      </c>
      <c r="H110" t="s">
        <v>6</v>
      </c>
      <c r="I110" t="s">
        <v>7</v>
      </c>
      <c r="J110" t="s">
        <v>8</v>
      </c>
      <c r="K110" t="s">
        <v>9</v>
      </c>
      <c r="L110" t="s">
        <v>10</v>
      </c>
      <c r="M110" t="s">
        <v>11</v>
      </c>
      <c r="N110" t="s">
        <v>12</v>
      </c>
      <c r="O110" t="s">
        <v>13</v>
      </c>
      <c r="P110" t="s">
        <v>14</v>
      </c>
      <c r="Q110" t="s">
        <v>15</v>
      </c>
      <c r="R110" t="s">
        <v>16</v>
      </c>
      <c r="S110" t="s">
        <v>17</v>
      </c>
      <c r="T110" t="s">
        <v>18</v>
      </c>
      <c r="U110" t="s">
        <v>19</v>
      </c>
      <c r="V110" t="s">
        <v>20</v>
      </c>
      <c r="W110" t="s">
        <v>21</v>
      </c>
      <c r="X110" t="s">
        <v>22</v>
      </c>
      <c r="Y110" t="s">
        <v>23</v>
      </c>
      <c r="Z110" t="s">
        <v>24</v>
      </c>
      <c r="AA110" t="s">
        <v>25</v>
      </c>
      <c r="AB110" t="s">
        <v>26</v>
      </c>
      <c r="AC110" t="s">
        <v>27</v>
      </c>
      <c r="AD110" t="s">
        <v>28</v>
      </c>
      <c r="AE110" t="s">
        <v>29</v>
      </c>
      <c r="AF110" t="s">
        <v>30</v>
      </c>
    </row>
    <row r="111" spans="2:32" x14ac:dyDescent="0.3">
      <c r="B111" t="s">
        <v>31</v>
      </c>
      <c r="C111">
        <v>3.6140400000000001</v>
      </c>
      <c r="D111">
        <v>3.52359</v>
      </c>
      <c r="E111">
        <v>3.5224199999999999</v>
      </c>
      <c r="F111">
        <v>4.6931000000000003</v>
      </c>
      <c r="G111">
        <v>4.7150499999999997</v>
      </c>
      <c r="H111">
        <v>4.78843</v>
      </c>
      <c r="I111">
        <v>3.6330900000000002</v>
      </c>
      <c r="J111">
        <v>3.7038500000000001</v>
      </c>
      <c r="K111">
        <v>3.7132499999999999</v>
      </c>
      <c r="L111">
        <v>4.6354600000000001</v>
      </c>
      <c r="M111">
        <v>4.7600100000000003</v>
      </c>
      <c r="N111">
        <v>4.8414700000000002</v>
      </c>
      <c r="O111">
        <v>7.2223100000000002</v>
      </c>
      <c r="P111">
        <v>7.34354</v>
      </c>
      <c r="Q111">
        <v>7.3737199999999996</v>
      </c>
      <c r="R111">
        <v>9.3698300000000003</v>
      </c>
      <c r="S111">
        <v>9.56</v>
      </c>
      <c r="T111">
        <v>9.4524899999999992</v>
      </c>
      <c r="U111">
        <v>5.59917</v>
      </c>
      <c r="V111">
        <v>5.633</v>
      </c>
      <c r="W111">
        <v>5.64933</v>
      </c>
      <c r="X111">
        <v>7.7439099999999996</v>
      </c>
      <c r="Y111">
        <v>7.9271200000000004</v>
      </c>
      <c r="Z111">
        <v>7.8508599999999999</v>
      </c>
      <c r="AA111">
        <v>3.9433500000000001</v>
      </c>
      <c r="AB111">
        <v>4.0750500000000001</v>
      </c>
      <c r="AC111">
        <v>4.0561499999999997</v>
      </c>
      <c r="AD111">
        <v>5.5285799999999998</v>
      </c>
      <c r="AE111">
        <v>5.4180799999999998</v>
      </c>
      <c r="AF111">
        <v>5.5013100000000001</v>
      </c>
    </row>
    <row r="112" spans="2:32" x14ac:dyDescent="0.3">
      <c r="B112" t="s">
        <v>32</v>
      </c>
      <c r="C112">
        <v>3.46672</v>
      </c>
      <c r="D112">
        <v>3.552</v>
      </c>
      <c r="E112">
        <v>3.6832600000000002</v>
      </c>
      <c r="F112">
        <v>4.56853</v>
      </c>
      <c r="G112">
        <v>4.6932400000000003</v>
      </c>
      <c r="H112">
        <v>4.5966800000000001</v>
      </c>
      <c r="I112">
        <v>3.5182500000000001</v>
      </c>
      <c r="J112">
        <v>3.6690399999999999</v>
      </c>
      <c r="K112">
        <v>3.6781899999999998</v>
      </c>
      <c r="L112">
        <v>4.6616499999999998</v>
      </c>
      <c r="M112">
        <v>4.5833300000000001</v>
      </c>
      <c r="N112">
        <v>4.6764200000000002</v>
      </c>
      <c r="O112">
        <v>7.2290299999999998</v>
      </c>
      <c r="P112">
        <v>7.2024499999999998</v>
      </c>
      <c r="Q112">
        <v>7.2404599999999997</v>
      </c>
      <c r="R112">
        <v>9.3645399999999999</v>
      </c>
      <c r="S112">
        <v>9.5440199999999997</v>
      </c>
      <c r="T112">
        <v>9.4145500000000002</v>
      </c>
      <c r="U112">
        <v>5.63246</v>
      </c>
      <c r="V112">
        <v>5.62906</v>
      </c>
      <c r="W112">
        <v>5.6642900000000003</v>
      </c>
      <c r="X112">
        <v>7.9366199999999996</v>
      </c>
      <c r="Y112">
        <v>8.0660500000000006</v>
      </c>
      <c r="Z112">
        <v>8.1117100000000004</v>
      </c>
      <c r="AA112">
        <v>4.0334199999999996</v>
      </c>
      <c r="AB112">
        <v>4.0497699999999996</v>
      </c>
      <c r="AC112">
        <v>4.0644900000000002</v>
      </c>
      <c r="AD112">
        <v>5.2402600000000001</v>
      </c>
      <c r="AE112">
        <v>5.29514</v>
      </c>
      <c r="AF112">
        <v>5.3025799999999998</v>
      </c>
    </row>
    <row r="113" spans="2:32" x14ac:dyDescent="0.3">
      <c r="B113" t="s">
        <v>33</v>
      </c>
      <c r="C113">
        <v>3.5158700000000001</v>
      </c>
      <c r="D113">
        <v>3.6635599999999999</v>
      </c>
      <c r="E113">
        <v>3.5942799999999999</v>
      </c>
      <c r="F113">
        <v>4.7222999999999997</v>
      </c>
      <c r="G113">
        <v>4.7938799999999997</v>
      </c>
      <c r="H113">
        <v>4.9058599999999997</v>
      </c>
      <c r="I113">
        <v>3.5758899999999998</v>
      </c>
      <c r="J113">
        <v>3.5905</v>
      </c>
      <c r="K113">
        <v>3.7270699999999999</v>
      </c>
      <c r="L113">
        <v>4.7271000000000001</v>
      </c>
      <c r="M113">
        <v>4.8106799999999996</v>
      </c>
      <c r="N113">
        <v>4.7262500000000003</v>
      </c>
      <c r="O113">
        <v>7.1859999999999999</v>
      </c>
      <c r="P113">
        <v>7.3830799999999996</v>
      </c>
      <c r="Q113">
        <v>7.4310600000000004</v>
      </c>
      <c r="R113">
        <v>11.0152</v>
      </c>
      <c r="S113">
        <v>11.207000000000001</v>
      </c>
      <c r="T113">
        <v>11.0557</v>
      </c>
      <c r="U113">
        <v>5.5989800000000001</v>
      </c>
      <c r="V113">
        <v>5.6175600000000001</v>
      </c>
      <c r="W113">
        <v>5.7911599999999996</v>
      </c>
      <c r="X113">
        <v>8.2057900000000004</v>
      </c>
      <c r="Y113">
        <v>8.2806999999999995</v>
      </c>
      <c r="Z113">
        <v>8.2576099999999997</v>
      </c>
      <c r="AA113">
        <v>3.9500299999999999</v>
      </c>
      <c r="AB113">
        <v>4.0678700000000001</v>
      </c>
      <c r="AC113">
        <v>4.0628799999999998</v>
      </c>
      <c r="AD113">
        <v>5.5097399999999999</v>
      </c>
      <c r="AE113">
        <v>5.5711599999999999</v>
      </c>
      <c r="AF113">
        <v>5.4920200000000001</v>
      </c>
    </row>
    <row r="114" spans="2:32" x14ac:dyDescent="0.3">
      <c r="B114" t="s">
        <v>34</v>
      </c>
      <c r="C114">
        <v>3.5247099999999998</v>
      </c>
      <c r="D114">
        <v>3.6556600000000001</v>
      </c>
      <c r="E114">
        <v>3.6831</v>
      </c>
      <c r="F114">
        <v>6.0696599999999998</v>
      </c>
      <c r="G114">
        <v>6.1133499999999996</v>
      </c>
      <c r="H114">
        <v>6.1119300000000001</v>
      </c>
      <c r="I114">
        <v>3.5624400000000001</v>
      </c>
      <c r="J114">
        <v>3.69678</v>
      </c>
      <c r="K114">
        <v>3.7148500000000002</v>
      </c>
      <c r="L114">
        <v>4.5579000000000001</v>
      </c>
      <c r="M114">
        <v>4.6943799999999998</v>
      </c>
      <c r="N114">
        <v>4.6340899999999996</v>
      </c>
      <c r="O114">
        <v>7.2445000000000004</v>
      </c>
      <c r="P114">
        <v>7.3247</v>
      </c>
      <c r="Q114">
        <v>7.3882000000000003</v>
      </c>
      <c r="R114">
        <v>13.031000000000001</v>
      </c>
      <c r="S114">
        <v>13.142099999999999</v>
      </c>
      <c r="T114">
        <v>12.906599999999999</v>
      </c>
      <c r="U114">
        <v>5.5820100000000004</v>
      </c>
      <c r="V114">
        <v>5.6510499999999997</v>
      </c>
      <c r="W114">
        <v>5.7835000000000001</v>
      </c>
      <c r="X114">
        <v>8.9573999999999998</v>
      </c>
      <c r="Y114">
        <v>9.0539900000000006</v>
      </c>
      <c r="Z114">
        <v>9.0013400000000008</v>
      </c>
      <c r="AA114">
        <v>3.7846299999999999</v>
      </c>
      <c r="AB114">
        <v>4.0792099999999998</v>
      </c>
      <c r="AC114">
        <v>4.0992499999999996</v>
      </c>
      <c r="AD114">
        <v>5.8433700000000002</v>
      </c>
      <c r="AE114">
        <v>5.7514399999999997</v>
      </c>
      <c r="AF114">
        <v>5.74871</v>
      </c>
    </row>
    <row r="115" spans="2:32" x14ac:dyDescent="0.3">
      <c r="B115" t="s">
        <v>35</v>
      </c>
      <c r="C115">
        <v>3.5557099999999999</v>
      </c>
      <c r="D115">
        <v>3.6554799999999998</v>
      </c>
      <c r="E115">
        <v>3.6557599999999999</v>
      </c>
      <c r="F115">
        <v>7.6227900000000002</v>
      </c>
      <c r="G115">
        <v>7.77989</v>
      </c>
      <c r="H115">
        <v>7.8843699999999997</v>
      </c>
      <c r="I115">
        <v>3.5209899999999998</v>
      </c>
      <c r="J115">
        <v>3.6419700000000002</v>
      </c>
      <c r="K115">
        <v>3.7196799999999999</v>
      </c>
      <c r="L115">
        <v>8.5088899999999992</v>
      </c>
      <c r="M115">
        <v>8.7447499999999998</v>
      </c>
      <c r="N115">
        <v>8.6663099999999993</v>
      </c>
      <c r="O115">
        <v>7.2072200000000004</v>
      </c>
      <c r="P115">
        <v>7.3502299999999998</v>
      </c>
      <c r="Q115">
        <v>7.4045399999999999</v>
      </c>
      <c r="R115">
        <v>18.386199999999999</v>
      </c>
      <c r="S115">
        <v>18.411799999999999</v>
      </c>
      <c r="T115">
        <v>18.438199999999998</v>
      </c>
      <c r="U115">
        <v>5.6529800000000003</v>
      </c>
      <c r="V115">
        <v>5.60494</v>
      </c>
      <c r="W115">
        <v>5.7702900000000001</v>
      </c>
      <c r="X115">
        <v>13.236499999999999</v>
      </c>
      <c r="Y115">
        <v>12.886699999999999</v>
      </c>
      <c r="Z115">
        <v>12.781000000000001</v>
      </c>
      <c r="AA115">
        <v>3.9757899999999999</v>
      </c>
      <c r="AB115">
        <v>3.92591</v>
      </c>
      <c r="AC115">
        <v>4.0873799999999996</v>
      </c>
      <c r="AD115">
        <v>8.3319899999999993</v>
      </c>
      <c r="AE115">
        <v>8.4205299999999994</v>
      </c>
      <c r="AF115">
        <v>8.3441799999999997</v>
      </c>
    </row>
    <row r="116" spans="2:32" x14ac:dyDescent="0.3">
      <c r="B116" t="s">
        <v>36</v>
      </c>
      <c r="C116">
        <v>3.6546099999999999</v>
      </c>
      <c r="D116">
        <v>3.54142</v>
      </c>
      <c r="E116">
        <v>3.7097099999999998</v>
      </c>
      <c r="F116">
        <v>9.9768799999999995</v>
      </c>
      <c r="G116">
        <v>10.103</v>
      </c>
      <c r="H116">
        <v>10.0101</v>
      </c>
      <c r="I116">
        <v>3.5234700000000001</v>
      </c>
      <c r="J116">
        <v>3.6758700000000002</v>
      </c>
      <c r="K116">
        <v>3.6796000000000002</v>
      </c>
      <c r="L116">
        <v>12.456899999999999</v>
      </c>
      <c r="M116">
        <v>12.9732</v>
      </c>
      <c r="N116">
        <v>12.4643</v>
      </c>
      <c r="O116">
        <v>7.3559000000000001</v>
      </c>
      <c r="P116">
        <v>7.3479000000000001</v>
      </c>
      <c r="Q116">
        <v>7.4302799999999998</v>
      </c>
      <c r="R116">
        <v>26.739100000000001</v>
      </c>
      <c r="S116">
        <v>26.867599999999999</v>
      </c>
      <c r="T116">
        <v>26.778500000000001</v>
      </c>
      <c r="U116">
        <v>5.5044199999999996</v>
      </c>
      <c r="V116">
        <v>5.6867299999999998</v>
      </c>
      <c r="W116">
        <v>5.7000700000000002</v>
      </c>
      <c r="X116">
        <v>20.730399999999999</v>
      </c>
      <c r="Y116">
        <v>20.377800000000001</v>
      </c>
      <c r="Z116">
        <v>20.254999999999999</v>
      </c>
      <c r="AA116">
        <v>4.0243099999999998</v>
      </c>
      <c r="AB116">
        <v>3.9640300000000002</v>
      </c>
      <c r="AC116">
        <v>4.09518</v>
      </c>
      <c r="AD116">
        <v>12.8103</v>
      </c>
      <c r="AE116">
        <v>13.0306</v>
      </c>
      <c r="AF116">
        <v>12.9085</v>
      </c>
    </row>
    <row r="117" spans="2:32" x14ac:dyDescent="0.3">
      <c r="B117" t="s">
        <v>37</v>
      </c>
      <c r="C117">
        <v>3.6604100000000002</v>
      </c>
      <c r="D117">
        <v>3.5365799999999998</v>
      </c>
      <c r="E117">
        <v>3.7274500000000002</v>
      </c>
      <c r="F117">
        <v>12.5246</v>
      </c>
      <c r="G117">
        <v>12.542299999999999</v>
      </c>
      <c r="H117">
        <v>12.568099999999999</v>
      </c>
      <c r="I117">
        <v>3.5834199999999998</v>
      </c>
      <c r="J117">
        <v>3.6617199999999999</v>
      </c>
      <c r="K117">
        <v>3.7258</v>
      </c>
      <c r="L117">
        <v>16.244399999999999</v>
      </c>
      <c r="M117">
        <v>16.343399999999999</v>
      </c>
      <c r="N117">
        <v>16.2651</v>
      </c>
      <c r="O117">
        <v>7.2232099999999999</v>
      </c>
      <c r="P117">
        <v>7.2563500000000003</v>
      </c>
      <c r="Q117">
        <v>7.3265000000000002</v>
      </c>
      <c r="R117">
        <v>32.625500000000002</v>
      </c>
      <c r="S117">
        <v>32.635300000000001</v>
      </c>
      <c r="T117">
        <v>32.601700000000001</v>
      </c>
      <c r="U117">
        <v>5.6263399999999999</v>
      </c>
      <c r="V117">
        <v>5.6433999999999997</v>
      </c>
      <c r="W117">
        <v>5.7400399999999996</v>
      </c>
      <c r="X117">
        <v>27.3673</v>
      </c>
      <c r="Y117">
        <v>27.538699999999999</v>
      </c>
      <c r="Z117">
        <v>27.614100000000001</v>
      </c>
      <c r="AA117">
        <v>3.9923299999999999</v>
      </c>
      <c r="AB117">
        <v>4.1039399999999997</v>
      </c>
      <c r="AC117">
        <v>4.0461900000000002</v>
      </c>
      <c r="AD117">
        <v>17.518000000000001</v>
      </c>
      <c r="AE117">
        <v>17.7468</v>
      </c>
      <c r="AF117">
        <v>17.612500000000001</v>
      </c>
    </row>
    <row r="118" spans="2:32" x14ac:dyDescent="0.3">
      <c r="B118" t="s">
        <v>38</v>
      </c>
      <c r="C118">
        <v>3.66133</v>
      </c>
      <c r="D118">
        <v>3.66337</v>
      </c>
      <c r="E118">
        <v>3.7081</v>
      </c>
      <c r="F118">
        <v>14.693899999999999</v>
      </c>
      <c r="G118">
        <v>14.828799999999999</v>
      </c>
      <c r="H118">
        <v>14.7202</v>
      </c>
      <c r="I118">
        <v>3.73753</v>
      </c>
      <c r="J118">
        <v>3.67564</v>
      </c>
      <c r="K118">
        <v>3.6459100000000002</v>
      </c>
      <c r="L118">
        <v>20.723600000000001</v>
      </c>
      <c r="M118">
        <v>20.876799999999999</v>
      </c>
      <c r="N118">
        <v>20.928799999999999</v>
      </c>
      <c r="O118">
        <v>7.3130600000000001</v>
      </c>
      <c r="P118">
        <v>7.3432599999999999</v>
      </c>
      <c r="Q118">
        <v>7.4093999999999998</v>
      </c>
      <c r="R118">
        <v>41.100900000000003</v>
      </c>
      <c r="S118">
        <v>41.225299999999997</v>
      </c>
      <c r="T118">
        <v>41.227899999999998</v>
      </c>
      <c r="U118">
        <v>5.6418100000000004</v>
      </c>
      <c r="V118">
        <v>5.6203799999999999</v>
      </c>
      <c r="W118">
        <v>5.6920500000000001</v>
      </c>
      <c r="X118">
        <v>34.8489</v>
      </c>
      <c r="Y118">
        <v>34.835299999999997</v>
      </c>
      <c r="Z118">
        <v>34.853000000000002</v>
      </c>
      <c r="AA118">
        <v>3.95906</v>
      </c>
      <c r="AB118">
        <v>4.0740800000000004</v>
      </c>
      <c r="AC118">
        <v>4.1143200000000002</v>
      </c>
      <c r="AD118">
        <v>21.306799999999999</v>
      </c>
      <c r="AE118">
        <v>21.505800000000001</v>
      </c>
      <c r="AF118">
        <v>21.4864</v>
      </c>
    </row>
    <row r="119" spans="2:32" x14ac:dyDescent="0.3">
      <c r="B119" t="s">
        <v>39</v>
      </c>
      <c r="C119">
        <v>3.5753200000000001</v>
      </c>
      <c r="D119">
        <v>3.66249</v>
      </c>
      <c r="E119">
        <v>3.7120600000000001</v>
      </c>
      <c r="F119">
        <v>22.358699999999999</v>
      </c>
      <c r="G119">
        <v>22.4651</v>
      </c>
      <c r="H119">
        <v>22.418900000000001</v>
      </c>
      <c r="I119">
        <v>3.6862900000000001</v>
      </c>
      <c r="J119">
        <v>3.66357</v>
      </c>
      <c r="K119">
        <v>3.72614</v>
      </c>
      <c r="L119">
        <v>29.964400000000001</v>
      </c>
      <c r="M119">
        <v>29.971599999999999</v>
      </c>
      <c r="N119">
        <v>29.9162</v>
      </c>
      <c r="O119">
        <v>7.3778899999999998</v>
      </c>
      <c r="P119">
        <v>7.4543499999999998</v>
      </c>
      <c r="Q119">
        <v>7.4338600000000001</v>
      </c>
      <c r="R119">
        <v>70.776200000000003</v>
      </c>
      <c r="S119">
        <v>70.847899999999996</v>
      </c>
      <c r="T119">
        <v>70.754999999999995</v>
      </c>
      <c r="U119">
        <v>5.6044299999999998</v>
      </c>
      <c r="V119">
        <v>5.6181799999999997</v>
      </c>
      <c r="W119">
        <v>5.7809999999999997</v>
      </c>
      <c r="X119">
        <v>56.571599999999997</v>
      </c>
      <c r="Y119">
        <v>56.546599999999998</v>
      </c>
      <c r="Z119">
        <v>56.604900000000001</v>
      </c>
      <c r="AA119">
        <v>4.0764100000000001</v>
      </c>
      <c r="AB119">
        <v>4.0640099999999997</v>
      </c>
      <c r="AC119">
        <v>4.1156199999999998</v>
      </c>
      <c r="AD119">
        <v>36.501600000000003</v>
      </c>
      <c r="AE119">
        <v>36.692100000000003</v>
      </c>
      <c r="AF119">
        <v>36.514899999999997</v>
      </c>
    </row>
    <row r="120" spans="2:32" x14ac:dyDescent="0.3">
      <c r="B120" t="s">
        <v>40</v>
      </c>
      <c r="C120">
        <v>3.65164</v>
      </c>
      <c r="D120">
        <v>3.7234400000000001</v>
      </c>
      <c r="E120">
        <v>3.6679900000000001</v>
      </c>
      <c r="F120">
        <v>32.5244</v>
      </c>
      <c r="G120">
        <v>32.6036</v>
      </c>
      <c r="H120">
        <v>32.5107</v>
      </c>
      <c r="I120">
        <v>3.6097399999999999</v>
      </c>
      <c r="J120">
        <v>3.6930100000000001</v>
      </c>
      <c r="K120">
        <v>3.665</v>
      </c>
      <c r="L120">
        <v>49.093800000000002</v>
      </c>
      <c r="M120">
        <v>49.115299999999998</v>
      </c>
      <c r="N120">
        <v>49.132899999999999</v>
      </c>
      <c r="O120">
        <v>7.3094400000000004</v>
      </c>
      <c r="P120">
        <v>7.36327</v>
      </c>
      <c r="Q120">
        <v>7.4905900000000001</v>
      </c>
      <c r="R120">
        <v>98.103200000000001</v>
      </c>
      <c r="S120">
        <v>97.942599999999999</v>
      </c>
      <c r="T120">
        <v>98.005700000000004</v>
      </c>
      <c r="U120">
        <v>5.6983600000000001</v>
      </c>
      <c r="V120">
        <v>5.7622999999999998</v>
      </c>
      <c r="W120">
        <v>5.7677300000000002</v>
      </c>
      <c r="X120">
        <v>92.9435</v>
      </c>
      <c r="Y120">
        <v>92.959400000000002</v>
      </c>
      <c r="Z120">
        <v>93.2029</v>
      </c>
      <c r="AA120">
        <v>3.9106299999999998</v>
      </c>
      <c r="AB120">
        <v>4.0544799999999999</v>
      </c>
      <c r="AC120">
        <v>4.0989100000000001</v>
      </c>
      <c r="AD120">
        <v>52.208599999999997</v>
      </c>
      <c r="AE120">
        <v>52.347700000000003</v>
      </c>
      <c r="AF120">
        <v>52.359099999999998</v>
      </c>
    </row>
    <row r="121" spans="2:32" x14ac:dyDescent="0.3">
      <c r="B121" t="s">
        <v>41</v>
      </c>
      <c r="C121">
        <v>3.6841900000000001</v>
      </c>
      <c r="D121">
        <v>3.64575</v>
      </c>
      <c r="E121">
        <v>3.7901099999999999</v>
      </c>
      <c r="F121">
        <v>93.961799999999997</v>
      </c>
      <c r="G121">
        <v>89.961399999999998</v>
      </c>
      <c r="H121">
        <v>90.057000000000002</v>
      </c>
      <c r="I121">
        <v>3.6282999999999999</v>
      </c>
      <c r="J121">
        <v>3.62934</v>
      </c>
      <c r="K121">
        <v>3.83467</v>
      </c>
      <c r="L121">
        <v>89.106800000000007</v>
      </c>
      <c r="M121">
        <v>89.179599999999994</v>
      </c>
      <c r="N121">
        <v>89.275700000000001</v>
      </c>
      <c r="O121">
        <v>7.3801600000000001</v>
      </c>
      <c r="P121">
        <v>7.4401999999999999</v>
      </c>
      <c r="Q121">
        <v>7.4392699999999996</v>
      </c>
      <c r="R121">
        <v>330.738</v>
      </c>
      <c r="S121">
        <v>329.952</v>
      </c>
      <c r="T121">
        <v>330.04399999999998</v>
      </c>
      <c r="U121">
        <v>5.6675000000000004</v>
      </c>
      <c r="V121">
        <v>5.7972999999999999</v>
      </c>
      <c r="W121">
        <v>5.9216800000000003</v>
      </c>
      <c r="X121">
        <v>317.83499999999998</v>
      </c>
      <c r="Y121">
        <v>317.995</v>
      </c>
      <c r="Z121">
        <v>318.35700000000003</v>
      </c>
      <c r="AA121">
        <v>4.0994299999999999</v>
      </c>
      <c r="AB121">
        <v>4.0755800000000004</v>
      </c>
      <c r="AC121">
        <v>4.2301799999999998</v>
      </c>
      <c r="AD121">
        <v>149.93299999999999</v>
      </c>
      <c r="AE121">
        <v>149.89400000000001</v>
      </c>
      <c r="AF121">
        <v>149.90899999999999</v>
      </c>
    </row>
    <row r="122" spans="2:32" x14ac:dyDescent="0.3">
      <c r="B122" t="s">
        <v>51</v>
      </c>
      <c r="C122" t="s">
        <v>1</v>
      </c>
      <c r="D122" t="s">
        <v>2</v>
      </c>
      <c r="E122" t="s">
        <v>3</v>
      </c>
      <c r="F122" t="s">
        <v>4</v>
      </c>
      <c r="G122" t="s">
        <v>5</v>
      </c>
      <c r="H122" t="s">
        <v>6</v>
      </c>
      <c r="I122" t="s">
        <v>7</v>
      </c>
      <c r="J122" t="s">
        <v>8</v>
      </c>
      <c r="K122" t="s">
        <v>9</v>
      </c>
      <c r="L122" t="s">
        <v>10</v>
      </c>
      <c r="M122" t="s">
        <v>11</v>
      </c>
      <c r="N122" t="s">
        <v>12</v>
      </c>
      <c r="O122" t="s">
        <v>13</v>
      </c>
      <c r="P122" t="s">
        <v>14</v>
      </c>
      <c r="Q122" t="s">
        <v>15</v>
      </c>
      <c r="R122" t="s">
        <v>16</v>
      </c>
      <c r="S122" t="s">
        <v>17</v>
      </c>
      <c r="T122" t="s">
        <v>18</v>
      </c>
      <c r="U122" t="s">
        <v>19</v>
      </c>
      <c r="V122" t="s">
        <v>20</v>
      </c>
      <c r="W122" t="s">
        <v>21</v>
      </c>
      <c r="X122" t="s">
        <v>22</v>
      </c>
      <c r="Y122" t="s">
        <v>23</v>
      </c>
      <c r="Z122" t="s">
        <v>24</v>
      </c>
      <c r="AA122" t="s">
        <v>25</v>
      </c>
      <c r="AB122" t="s">
        <v>26</v>
      </c>
      <c r="AC122" t="s">
        <v>27</v>
      </c>
      <c r="AD122" t="s">
        <v>28</v>
      </c>
      <c r="AE122" t="s">
        <v>29</v>
      </c>
      <c r="AF122" t="s">
        <v>30</v>
      </c>
    </row>
    <row r="123" spans="2:32" x14ac:dyDescent="0.3">
      <c r="B123" t="s">
        <v>31</v>
      </c>
      <c r="C123">
        <v>7.43161</v>
      </c>
      <c r="D123">
        <v>7.34612</v>
      </c>
      <c r="E123">
        <v>7.3823800000000004</v>
      </c>
      <c r="F123">
        <v>11.0099</v>
      </c>
      <c r="G123">
        <v>11.130599999999999</v>
      </c>
      <c r="H123">
        <v>11.117599999999999</v>
      </c>
      <c r="I123">
        <v>6.8273599999999997</v>
      </c>
      <c r="J123">
        <v>6.9027799999999999</v>
      </c>
      <c r="K123">
        <v>6.8359699999999997</v>
      </c>
      <c r="L123">
        <v>10.1333</v>
      </c>
      <c r="M123">
        <v>10.134</v>
      </c>
      <c r="N123">
        <v>10.2943</v>
      </c>
      <c r="O123">
        <v>18.284700000000001</v>
      </c>
      <c r="P123">
        <v>19.582799999999999</v>
      </c>
      <c r="Q123">
        <v>18.5532</v>
      </c>
      <c r="R123">
        <v>25.996300000000002</v>
      </c>
      <c r="S123">
        <v>26.161899999999999</v>
      </c>
      <c r="T123">
        <v>25.980499999999999</v>
      </c>
      <c r="U123">
        <v>8.2576400000000003</v>
      </c>
      <c r="V123">
        <v>8.2827199999999994</v>
      </c>
      <c r="W123">
        <v>8.2825500000000005</v>
      </c>
      <c r="X123">
        <v>12.873799999999999</v>
      </c>
      <c r="Y123">
        <v>12.935</v>
      </c>
      <c r="Z123">
        <v>12.9023</v>
      </c>
      <c r="AA123">
        <v>7.5923800000000004</v>
      </c>
      <c r="AB123">
        <v>7.5467899999999997</v>
      </c>
      <c r="AC123">
        <v>7.5503799999999996</v>
      </c>
      <c r="AD123">
        <v>11.9406</v>
      </c>
      <c r="AE123">
        <v>11.9733</v>
      </c>
      <c r="AF123">
        <v>11.9879</v>
      </c>
    </row>
    <row r="124" spans="2:32" x14ac:dyDescent="0.3">
      <c r="B124" t="s">
        <v>32</v>
      </c>
      <c r="C124">
        <v>7.3298899999999998</v>
      </c>
      <c r="D124">
        <v>7.42239</v>
      </c>
      <c r="E124">
        <v>7.4733000000000001</v>
      </c>
      <c r="F124">
        <v>10.595499999999999</v>
      </c>
      <c r="G124">
        <v>10.7829</v>
      </c>
      <c r="H124">
        <v>10.780799999999999</v>
      </c>
      <c r="I124">
        <v>6.8172300000000003</v>
      </c>
      <c r="J124">
        <v>6.8323900000000002</v>
      </c>
      <c r="K124">
        <v>6.8346299999999998</v>
      </c>
      <c r="L124">
        <v>9.7933400000000006</v>
      </c>
      <c r="M124">
        <v>9.8630899999999997</v>
      </c>
      <c r="N124">
        <v>9.8411200000000001</v>
      </c>
      <c r="O124">
        <v>18.209499999999998</v>
      </c>
      <c r="P124">
        <v>18.379100000000001</v>
      </c>
      <c r="Q124">
        <v>18.3871</v>
      </c>
      <c r="R124">
        <v>27.140799999999999</v>
      </c>
      <c r="S124">
        <v>27.407399999999999</v>
      </c>
      <c r="T124">
        <v>27.167300000000001</v>
      </c>
      <c r="U124">
        <v>8.2667599999999997</v>
      </c>
      <c r="V124">
        <v>8.3647600000000004</v>
      </c>
      <c r="W124">
        <v>8.3058499999999995</v>
      </c>
      <c r="X124">
        <v>12.069800000000001</v>
      </c>
      <c r="Y124">
        <v>12.1424</v>
      </c>
      <c r="Z124">
        <v>12.094900000000001</v>
      </c>
      <c r="AA124">
        <v>7.5614699999999999</v>
      </c>
      <c r="AB124">
        <v>7.60372</v>
      </c>
      <c r="AC124">
        <v>7.5234800000000002</v>
      </c>
      <c r="AD124">
        <v>11.3604</v>
      </c>
      <c r="AE124">
        <v>11.091699999999999</v>
      </c>
      <c r="AF124">
        <v>11.179</v>
      </c>
    </row>
    <row r="125" spans="2:32" x14ac:dyDescent="0.3">
      <c r="B125" t="s">
        <v>33</v>
      </c>
      <c r="C125">
        <v>7.3459700000000003</v>
      </c>
      <c r="D125">
        <v>7.3928099999999999</v>
      </c>
      <c r="E125">
        <v>7.4968599999999999</v>
      </c>
      <c r="F125">
        <v>12.7974</v>
      </c>
      <c r="G125">
        <v>12.9139</v>
      </c>
      <c r="H125">
        <v>12.7264</v>
      </c>
      <c r="I125">
        <v>6.82761</v>
      </c>
      <c r="J125">
        <v>6.94123</v>
      </c>
      <c r="K125">
        <v>6.9446700000000003</v>
      </c>
      <c r="L125">
        <v>11.6555</v>
      </c>
      <c r="M125">
        <v>11.777799999999999</v>
      </c>
      <c r="N125">
        <v>11.6409</v>
      </c>
      <c r="O125">
        <v>18.323699999999999</v>
      </c>
      <c r="P125">
        <v>18.294699999999999</v>
      </c>
      <c r="Q125">
        <v>18.427800000000001</v>
      </c>
      <c r="R125">
        <v>28.538699999999999</v>
      </c>
      <c r="S125">
        <v>28.760300000000001</v>
      </c>
      <c r="T125">
        <v>28.566099999999999</v>
      </c>
      <c r="U125">
        <v>8.1636900000000008</v>
      </c>
      <c r="V125">
        <v>8.2917799999999993</v>
      </c>
      <c r="W125">
        <v>8.2691700000000008</v>
      </c>
      <c r="X125">
        <v>12.493</v>
      </c>
      <c r="Y125">
        <v>12.6912</v>
      </c>
      <c r="Z125">
        <v>12.5334</v>
      </c>
      <c r="AA125">
        <v>7.5481699999999998</v>
      </c>
      <c r="AB125">
        <v>7.6816800000000001</v>
      </c>
      <c r="AC125">
        <v>7.5814000000000004</v>
      </c>
      <c r="AD125">
        <v>11.4671</v>
      </c>
      <c r="AE125">
        <v>11.5672</v>
      </c>
      <c r="AF125">
        <v>11.4518</v>
      </c>
    </row>
    <row r="126" spans="2:32" x14ac:dyDescent="0.3">
      <c r="B126" t="s">
        <v>34</v>
      </c>
      <c r="C126">
        <v>7.3795700000000002</v>
      </c>
      <c r="D126">
        <v>7.3840000000000003</v>
      </c>
      <c r="E126">
        <v>7.4092700000000002</v>
      </c>
      <c r="F126">
        <v>12.789400000000001</v>
      </c>
      <c r="G126">
        <v>13.034800000000001</v>
      </c>
      <c r="H126">
        <v>12.8794</v>
      </c>
      <c r="I126">
        <v>6.8465499999999997</v>
      </c>
      <c r="J126">
        <v>6.9345600000000003</v>
      </c>
      <c r="K126">
        <v>6.8851100000000001</v>
      </c>
      <c r="L126">
        <v>11.519</v>
      </c>
      <c r="M126">
        <v>11.5998</v>
      </c>
      <c r="N126">
        <v>11.4132</v>
      </c>
      <c r="O126">
        <v>18.322600000000001</v>
      </c>
      <c r="P126">
        <v>18.3964</v>
      </c>
      <c r="Q126">
        <v>18.518599999999999</v>
      </c>
      <c r="R126">
        <v>30.5623</v>
      </c>
      <c r="S126">
        <v>30.813500000000001</v>
      </c>
      <c r="T126">
        <v>30.566099999999999</v>
      </c>
      <c r="U126">
        <v>8.1441999999999997</v>
      </c>
      <c r="V126">
        <v>8.3431999999999995</v>
      </c>
      <c r="W126">
        <v>8.2932799999999993</v>
      </c>
      <c r="X126">
        <v>13.5374</v>
      </c>
      <c r="Y126">
        <v>13.7049</v>
      </c>
      <c r="Z126">
        <v>13.569699999999999</v>
      </c>
      <c r="AA126">
        <v>7.5712799999999998</v>
      </c>
      <c r="AB126">
        <v>7.5856199999999996</v>
      </c>
      <c r="AC126">
        <v>7.6039700000000003</v>
      </c>
      <c r="AD126">
        <v>13.1412</v>
      </c>
      <c r="AE126">
        <v>13.329800000000001</v>
      </c>
      <c r="AF126">
        <v>13.2105</v>
      </c>
    </row>
    <row r="127" spans="2:32" x14ac:dyDescent="0.3">
      <c r="B127" t="s">
        <v>35</v>
      </c>
      <c r="C127">
        <v>7.4318200000000001</v>
      </c>
      <c r="D127">
        <v>7.4178100000000002</v>
      </c>
      <c r="E127">
        <v>7.5055399999999999</v>
      </c>
      <c r="F127">
        <v>15.773099999999999</v>
      </c>
      <c r="G127">
        <v>15.9939</v>
      </c>
      <c r="H127">
        <v>15.9152</v>
      </c>
      <c r="I127">
        <v>6.7982399999999998</v>
      </c>
      <c r="J127">
        <v>6.8983100000000004</v>
      </c>
      <c r="K127">
        <v>6.9733700000000001</v>
      </c>
      <c r="L127">
        <v>14.393000000000001</v>
      </c>
      <c r="M127">
        <v>14.5678</v>
      </c>
      <c r="N127">
        <v>14.431699999999999</v>
      </c>
      <c r="O127">
        <v>18.304099999999998</v>
      </c>
      <c r="P127">
        <v>18.398199999999999</v>
      </c>
      <c r="Q127">
        <v>18.5442</v>
      </c>
      <c r="R127">
        <v>35.333799999999997</v>
      </c>
      <c r="S127">
        <v>36.160200000000003</v>
      </c>
      <c r="T127">
        <v>35.3904</v>
      </c>
      <c r="U127">
        <v>8.1710799999999999</v>
      </c>
      <c r="V127">
        <v>8.2589600000000001</v>
      </c>
      <c r="W127">
        <v>8.3654499999999992</v>
      </c>
      <c r="X127">
        <v>17.787500000000001</v>
      </c>
      <c r="Y127">
        <v>17.934899999999999</v>
      </c>
      <c r="Z127">
        <v>17.916</v>
      </c>
      <c r="AA127">
        <v>7.5082800000000001</v>
      </c>
      <c r="AB127">
        <v>7.6803400000000002</v>
      </c>
      <c r="AC127">
        <v>7.4924499999999998</v>
      </c>
      <c r="AD127">
        <v>16.347300000000001</v>
      </c>
      <c r="AE127">
        <v>16.518699999999999</v>
      </c>
      <c r="AF127">
        <v>16.404499999999999</v>
      </c>
    </row>
    <row r="128" spans="2:32" x14ac:dyDescent="0.3">
      <c r="B128" t="s">
        <v>36</v>
      </c>
      <c r="C128">
        <v>7.4211999999999998</v>
      </c>
      <c r="D128">
        <v>7.5453299999999999</v>
      </c>
      <c r="E128">
        <v>7.4044100000000004</v>
      </c>
      <c r="F128">
        <v>20.5261</v>
      </c>
      <c r="G128">
        <v>20.695399999999999</v>
      </c>
      <c r="H128">
        <v>20.529900000000001</v>
      </c>
      <c r="I128">
        <v>6.7743900000000004</v>
      </c>
      <c r="J128">
        <v>6.8525600000000004</v>
      </c>
      <c r="K128">
        <v>6.9814800000000004</v>
      </c>
      <c r="L128">
        <v>18.6128</v>
      </c>
      <c r="M128">
        <v>18.745999999999999</v>
      </c>
      <c r="N128">
        <v>18.840699999999998</v>
      </c>
      <c r="O128">
        <v>18.366800000000001</v>
      </c>
      <c r="P128">
        <v>19.253699999999998</v>
      </c>
      <c r="Q128">
        <v>18.507400000000001</v>
      </c>
      <c r="R128">
        <v>43.790199999999999</v>
      </c>
      <c r="S128">
        <v>43.984099999999998</v>
      </c>
      <c r="T128">
        <v>43.921799999999998</v>
      </c>
      <c r="U128">
        <v>8.2530800000000006</v>
      </c>
      <c r="V128">
        <v>8.3625100000000003</v>
      </c>
      <c r="W128">
        <v>8.3812999999999995</v>
      </c>
      <c r="X128">
        <v>20.6907</v>
      </c>
      <c r="Y128">
        <v>20.748899999999999</v>
      </c>
      <c r="Z128">
        <v>20.7332</v>
      </c>
      <c r="AA128">
        <v>7.5418399999999997</v>
      </c>
      <c r="AB128">
        <v>7.5401600000000002</v>
      </c>
      <c r="AC128">
        <v>7.6052400000000002</v>
      </c>
      <c r="AD128">
        <v>18.464400000000001</v>
      </c>
      <c r="AE128">
        <v>18.635999999999999</v>
      </c>
      <c r="AF128">
        <v>18.538900000000002</v>
      </c>
    </row>
    <row r="129" spans="2:32" x14ac:dyDescent="0.3">
      <c r="B129" t="s">
        <v>37</v>
      </c>
      <c r="C129">
        <v>7.3841000000000001</v>
      </c>
      <c r="D129">
        <v>7.4295499999999999</v>
      </c>
      <c r="E129">
        <v>7.4330600000000002</v>
      </c>
      <c r="F129">
        <v>24.749500000000001</v>
      </c>
      <c r="G129">
        <v>24.802900000000001</v>
      </c>
      <c r="H129">
        <v>24.778700000000001</v>
      </c>
      <c r="I129">
        <v>6.8230899999999997</v>
      </c>
      <c r="J129">
        <v>6.8348599999999999</v>
      </c>
      <c r="K129">
        <v>6.9903599999999999</v>
      </c>
      <c r="L129">
        <v>24.262899999999998</v>
      </c>
      <c r="M129">
        <v>24.343</v>
      </c>
      <c r="N129">
        <v>24.3855</v>
      </c>
      <c r="O129">
        <v>18.330400000000001</v>
      </c>
      <c r="P129">
        <v>18.390899999999998</v>
      </c>
      <c r="Q129">
        <v>18.341100000000001</v>
      </c>
      <c r="R129">
        <v>51.191400000000002</v>
      </c>
      <c r="S129">
        <v>51.177900000000001</v>
      </c>
      <c r="T129">
        <v>51.215299999999999</v>
      </c>
      <c r="U129">
        <v>8.2444199999999999</v>
      </c>
      <c r="V129">
        <v>8.3333899999999996</v>
      </c>
      <c r="W129">
        <v>8.2868499999999994</v>
      </c>
      <c r="X129">
        <v>26.372499999999999</v>
      </c>
      <c r="Y129">
        <v>26.5459</v>
      </c>
      <c r="Z129">
        <v>26.389700000000001</v>
      </c>
      <c r="AA129">
        <v>7.5377700000000001</v>
      </c>
      <c r="AB129">
        <v>7.5938800000000004</v>
      </c>
      <c r="AC129">
        <v>7.5918099999999997</v>
      </c>
      <c r="AD129">
        <v>23.524799999999999</v>
      </c>
      <c r="AE129">
        <v>23.3523</v>
      </c>
      <c r="AF129">
        <v>23.179600000000001</v>
      </c>
    </row>
    <row r="130" spans="2:32" x14ac:dyDescent="0.3">
      <c r="B130" t="s">
        <v>38</v>
      </c>
      <c r="C130">
        <v>7.3958300000000001</v>
      </c>
      <c r="D130">
        <v>7.5148200000000003</v>
      </c>
      <c r="E130">
        <v>7.4902199999999999</v>
      </c>
      <c r="F130">
        <v>27.7806</v>
      </c>
      <c r="G130">
        <v>27.968800000000002</v>
      </c>
      <c r="H130">
        <v>28.085100000000001</v>
      </c>
      <c r="I130">
        <v>6.8236600000000003</v>
      </c>
      <c r="J130">
        <v>6.84659</v>
      </c>
      <c r="K130">
        <v>6.96549</v>
      </c>
      <c r="L130">
        <v>26.040299999999998</v>
      </c>
      <c r="M130">
        <v>26.311199999999999</v>
      </c>
      <c r="N130">
        <v>26.181799999999999</v>
      </c>
      <c r="O130">
        <v>18.380099999999999</v>
      </c>
      <c r="P130">
        <v>18.531300000000002</v>
      </c>
      <c r="Q130">
        <v>18.962599999999998</v>
      </c>
      <c r="R130">
        <v>60.088200000000001</v>
      </c>
      <c r="S130">
        <v>60.186900000000001</v>
      </c>
      <c r="T130">
        <v>60.170200000000001</v>
      </c>
      <c r="U130">
        <v>8.3261599999999998</v>
      </c>
      <c r="V130">
        <v>8.3145000000000007</v>
      </c>
      <c r="W130">
        <v>8.3277400000000004</v>
      </c>
      <c r="X130">
        <v>28.636299999999999</v>
      </c>
      <c r="Y130">
        <v>28.7439</v>
      </c>
      <c r="Z130">
        <v>28.584599999999998</v>
      </c>
      <c r="AA130">
        <v>7.5306499999999996</v>
      </c>
      <c r="AB130">
        <v>7.6158099999999997</v>
      </c>
      <c r="AC130">
        <v>7.5515600000000003</v>
      </c>
      <c r="AD130">
        <v>26.139399999999998</v>
      </c>
      <c r="AE130">
        <v>26.1784</v>
      </c>
      <c r="AF130">
        <v>26.182500000000001</v>
      </c>
    </row>
    <row r="131" spans="2:32" x14ac:dyDescent="0.3">
      <c r="B131" t="s">
        <v>39</v>
      </c>
      <c r="C131">
        <v>8.5809999999999995</v>
      </c>
      <c r="D131">
        <v>7.5501199999999997</v>
      </c>
      <c r="E131">
        <v>7.5352800000000002</v>
      </c>
      <c r="F131">
        <v>44.308300000000003</v>
      </c>
      <c r="G131">
        <v>44.514000000000003</v>
      </c>
      <c r="H131">
        <v>44.367699999999999</v>
      </c>
      <c r="I131">
        <v>6.8022499999999999</v>
      </c>
      <c r="J131">
        <v>6.9565099999999997</v>
      </c>
      <c r="K131">
        <v>6.9978199999999999</v>
      </c>
      <c r="L131">
        <v>43.334899999999998</v>
      </c>
      <c r="M131">
        <v>43.433900000000001</v>
      </c>
      <c r="N131">
        <v>43.447200000000002</v>
      </c>
      <c r="O131">
        <v>18.414899999999999</v>
      </c>
      <c r="P131">
        <v>18.485499999999998</v>
      </c>
      <c r="Q131">
        <v>18.559200000000001</v>
      </c>
      <c r="R131">
        <v>89.903400000000005</v>
      </c>
      <c r="S131">
        <v>90.096500000000006</v>
      </c>
      <c r="T131">
        <v>90.099400000000003</v>
      </c>
      <c r="U131">
        <v>8.2335499999999993</v>
      </c>
      <c r="V131">
        <v>8.3455600000000008</v>
      </c>
      <c r="W131">
        <v>8.3809000000000005</v>
      </c>
      <c r="X131">
        <v>49.727600000000002</v>
      </c>
      <c r="Y131">
        <v>48.537799999999997</v>
      </c>
      <c r="Z131">
        <v>48.334600000000002</v>
      </c>
      <c r="AA131">
        <v>7.5351699999999999</v>
      </c>
      <c r="AB131">
        <v>7.5877100000000004</v>
      </c>
      <c r="AC131">
        <v>7.5759299999999996</v>
      </c>
      <c r="AD131">
        <v>39.409599999999998</v>
      </c>
      <c r="AE131">
        <v>39.668199999999999</v>
      </c>
      <c r="AF131">
        <v>39.627800000000001</v>
      </c>
    </row>
    <row r="132" spans="2:32" x14ac:dyDescent="0.3">
      <c r="B132" t="s">
        <v>40</v>
      </c>
      <c r="C132">
        <v>7.3946500000000004</v>
      </c>
      <c r="D132">
        <v>7.5443600000000002</v>
      </c>
      <c r="E132">
        <v>7.5891900000000003</v>
      </c>
      <c r="F132">
        <v>66.463099999999997</v>
      </c>
      <c r="G132">
        <v>66.584500000000006</v>
      </c>
      <c r="H132">
        <v>66.988500000000002</v>
      </c>
      <c r="I132">
        <v>6.8728100000000003</v>
      </c>
      <c r="J132">
        <v>6.8253899999999996</v>
      </c>
      <c r="K132">
        <v>6.9592999999999998</v>
      </c>
      <c r="L132">
        <v>69.228700000000003</v>
      </c>
      <c r="M132">
        <v>69.407899999999998</v>
      </c>
      <c r="N132">
        <v>69.237799999999993</v>
      </c>
      <c r="O132">
        <v>18.400600000000001</v>
      </c>
      <c r="P132">
        <v>18.564499999999999</v>
      </c>
      <c r="Q132">
        <v>18.518000000000001</v>
      </c>
      <c r="R132">
        <v>127.60599999999999</v>
      </c>
      <c r="S132">
        <v>127.78700000000001</v>
      </c>
      <c r="T132">
        <v>127.767</v>
      </c>
      <c r="U132">
        <v>8.3550400000000007</v>
      </c>
      <c r="V132">
        <v>8.3388200000000001</v>
      </c>
      <c r="W132">
        <v>8.3402799999999999</v>
      </c>
      <c r="X132">
        <v>70.560299999999998</v>
      </c>
      <c r="Y132">
        <v>70.612399999999994</v>
      </c>
      <c r="Z132">
        <v>70.592299999999994</v>
      </c>
      <c r="AA132">
        <v>7.5972</v>
      </c>
      <c r="AB132">
        <v>7.7153700000000001</v>
      </c>
      <c r="AC132">
        <v>7.68154</v>
      </c>
      <c r="AD132">
        <v>66.892499999999998</v>
      </c>
      <c r="AE132">
        <v>66.970399999999998</v>
      </c>
      <c r="AF132">
        <v>66.874099999999999</v>
      </c>
    </row>
    <row r="133" spans="2:32" x14ac:dyDescent="0.3">
      <c r="B133" t="s">
        <v>41</v>
      </c>
      <c r="C133">
        <v>7.5479700000000003</v>
      </c>
      <c r="D133">
        <v>7.46258</v>
      </c>
      <c r="E133">
        <v>7.6221100000000002</v>
      </c>
      <c r="F133">
        <v>299.34899999999999</v>
      </c>
      <c r="G133">
        <v>299.59100000000001</v>
      </c>
      <c r="H133">
        <v>299.78300000000002</v>
      </c>
      <c r="I133">
        <v>6.8016300000000003</v>
      </c>
      <c r="J133">
        <v>6.9525800000000002</v>
      </c>
      <c r="K133">
        <v>7.0216900000000004</v>
      </c>
      <c r="L133">
        <v>297.387</v>
      </c>
      <c r="M133">
        <v>297.27800000000002</v>
      </c>
      <c r="N133">
        <v>297.58300000000003</v>
      </c>
      <c r="O133">
        <v>18.4527</v>
      </c>
      <c r="P133">
        <v>18.5703</v>
      </c>
      <c r="Q133">
        <v>18.771599999999999</v>
      </c>
      <c r="R133">
        <v>469.29</v>
      </c>
      <c r="S133">
        <v>469.41399999999999</v>
      </c>
      <c r="T133">
        <v>469.78699999999998</v>
      </c>
      <c r="U133">
        <v>8.3300900000000002</v>
      </c>
      <c r="V133">
        <v>8.4794099999999997</v>
      </c>
      <c r="W133">
        <v>8.3389000000000006</v>
      </c>
      <c r="X133">
        <v>313.84199999999998</v>
      </c>
      <c r="Y133">
        <v>313.59899999999999</v>
      </c>
      <c r="Z133">
        <v>315.32299999999998</v>
      </c>
      <c r="AA133">
        <v>7.6512799999999999</v>
      </c>
      <c r="AB133">
        <v>7.6393199999999997</v>
      </c>
      <c r="AC133">
        <v>7.7427299999999999</v>
      </c>
      <c r="AD133">
        <v>296.50299999999999</v>
      </c>
      <c r="AE133">
        <v>296.46499999999997</v>
      </c>
      <c r="AF133">
        <v>296.69099999999997</v>
      </c>
    </row>
    <row r="134" spans="2:32" x14ac:dyDescent="0.3">
      <c r="B134" t="s">
        <v>52</v>
      </c>
      <c r="C134" t="s">
        <v>1</v>
      </c>
      <c r="D134" t="s">
        <v>2</v>
      </c>
      <c r="E134" t="s">
        <v>3</v>
      </c>
      <c r="F134" t="s">
        <v>4</v>
      </c>
      <c r="G134" t="s">
        <v>5</v>
      </c>
      <c r="H134" t="s">
        <v>6</v>
      </c>
      <c r="I134" t="s">
        <v>7</v>
      </c>
      <c r="J134" t="s">
        <v>8</v>
      </c>
      <c r="K134" t="s">
        <v>9</v>
      </c>
      <c r="L134" t="s">
        <v>10</v>
      </c>
      <c r="M134" t="s">
        <v>11</v>
      </c>
      <c r="N134" t="s">
        <v>12</v>
      </c>
      <c r="O134" t="s">
        <v>13</v>
      </c>
      <c r="P134" t="s">
        <v>14</v>
      </c>
      <c r="Q134" t="s">
        <v>15</v>
      </c>
      <c r="R134" t="s">
        <v>16</v>
      </c>
      <c r="S134" t="s">
        <v>17</v>
      </c>
      <c r="T134" t="s">
        <v>18</v>
      </c>
      <c r="U134" t="s">
        <v>19</v>
      </c>
      <c r="V134" t="s">
        <v>20</v>
      </c>
      <c r="W134" t="s">
        <v>21</v>
      </c>
      <c r="X134" t="s">
        <v>22</v>
      </c>
      <c r="Y134" t="s">
        <v>23</v>
      </c>
      <c r="Z134" t="s">
        <v>24</v>
      </c>
      <c r="AA134" t="s">
        <v>25</v>
      </c>
      <c r="AB134" t="s">
        <v>26</v>
      </c>
      <c r="AC134" t="s">
        <v>27</v>
      </c>
      <c r="AD134" t="s">
        <v>28</v>
      </c>
      <c r="AE134" t="s">
        <v>29</v>
      </c>
      <c r="AF134" t="s">
        <v>30</v>
      </c>
    </row>
    <row r="135" spans="2:32" x14ac:dyDescent="0.3">
      <c r="B135" t="s">
        <v>31</v>
      </c>
      <c r="C135">
        <v>3.1701999999999999</v>
      </c>
      <c r="D135">
        <v>3.1147999999999998</v>
      </c>
      <c r="E135">
        <v>3.1148099999999999</v>
      </c>
      <c r="F135">
        <v>4.0604500000000003</v>
      </c>
      <c r="G135">
        <v>4.0873699999999999</v>
      </c>
      <c r="H135">
        <v>4.0248600000000003</v>
      </c>
      <c r="I135">
        <v>4.4904000000000002</v>
      </c>
      <c r="J135">
        <v>4.6433400000000002</v>
      </c>
      <c r="K135">
        <v>4.5893100000000002</v>
      </c>
      <c r="L135">
        <v>6.7115600000000004</v>
      </c>
      <c r="M135">
        <v>6.7877999999999998</v>
      </c>
      <c r="N135">
        <v>6.7754500000000002</v>
      </c>
      <c r="O135">
        <v>7.9163500000000004</v>
      </c>
      <c r="P135">
        <v>7.8715799999999998</v>
      </c>
      <c r="Q135">
        <v>7.9475499999999997</v>
      </c>
      <c r="R135">
        <v>11.863899999999999</v>
      </c>
      <c r="S135">
        <v>11.937099999999999</v>
      </c>
      <c r="T135">
        <v>11.976900000000001</v>
      </c>
      <c r="U135">
        <v>3.6786699999999999</v>
      </c>
      <c r="V135">
        <v>3.75325</v>
      </c>
      <c r="W135">
        <v>3.8225500000000001</v>
      </c>
      <c r="X135">
        <v>5.2302400000000002</v>
      </c>
      <c r="Y135">
        <v>5.1618599999999999</v>
      </c>
      <c r="Z135">
        <v>5.1215700000000002</v>
      </c>
      <c r="AA135">
        <v>4.3137400000000001</v>
      </c>
      <c r="AB135">
        <v>4.3677799999999998</v>
      </c>
      <c r="AC135">
        <v>4.3748899999999997</v>
      </c>
      <c r="AD135">
        <v>6.1487999999999996</v>
      </c>
      <c r="AE135">
        <v>6.2225099999999998</v>
      </c>
      <c r="AF135">
        <v>6.2515400000000003</v>
      </c>
    </row>
    <row r="136" spans="2:32" x14ac:dyDescent="0.3">
      <c r="B136" t="s">
        <v>32</v>
      </c>
      <c r="C136">
        <v>3.09104</v>
      </c>
      <c r="D136">
        <v>3.1467800000000001</v>
      </c>
      <c r="E136">
        <v>3.1229900000000002</v>
      </c>
      <c r="F136">
        <v>3.9932099999999999</v>
      </c>
      <c r="G136">
        <v>4.1332000000000004</v>
      </c>
      <c r="H136">
        <v>4.0796599999999996</v>
      </c>
      <c r="I136">
        <v>4.4509100000000004</v>
      </c>
      <c r="J136">
        <v>4.4942799999999998</v>
      </c>
      <c r="K136">
        <v>4.53355</v>
      </c>
      <c r="L136">
        <v>6.3926600000000002</v>
      </c>
      <c r="M136">
        <v>6.4515099999999999</v>
      </c>
      <c r="N136">
        <v>6.41378</v>
      </c>
      <c r="O136">
        <v>7.8033000000000001</v>
      </c>
      <c r="P136">
        <v>7.9318799999999996</v>
      </c>
      <c r="Q136">
        <v>8.0392899999999994</v>
      </c>
      <c r="R136">
        <v>12.4618</v>
      </c>
      <c r="S136">
        <v>12.5442</v>
      </c>
      <c r="T136">
        <v>12.455299999999999</v>
      </c>
      <c r="U136">
        <v>3.8303400000000001</v>
      </c>
      <c r="V136">
        <v>3.82924</v>
      </c>
      <c r="W136">
        <v>3.8363299999999998</v>
      </c>
      <c r="X136">
        <v>5.0648200000000001</v>
      </c>
      <c r="Y136">
        <v>5.0314100000000002</v>
      </c>
      <c r="Z136">
        <v>5.0338700000000003</v>
      </c>
      <c r="AA136">
        <v>4.2629000000000001</v>
      </c>
      <c r="AB136">
        <v>4.3739699999999999</v>
      </c>
      <c r="AC136">
        <v>4.4019599999999999</v>
      </c>
      <c r="AD136">
        <v>5.8490200000000003</v>
      </c>
      <c r="AE136">
        <v>5.8662999999999998</v>
      </c>
      <c r="AF136">
        <v>5.9719300000000004</v>
      </c>
    </row>
    <row r="137" spans="2:32" x14ac:dyDescent="0.3">
      <c r="B137" t="s">
        <v>33</v>
      </c>
      <c r="C137">
        <v>3.1097600000000001</v>
      </c>
      <c r="D137">
        <v>3.15035</v>
      </c>
      <c r="E137">
        <v>3.1466099999999999</v>
      </c>
      <c r="F137">
        <v>4.04915</v>
      </c>
      <c r="G137">
        <v>4.1402400000000004</v>
      </c>
      <c r="H137">
        <v>4.0891900000000003</v>
      </c>
      <c r="I137">
        <v>4.4171300000000002</v>
      </c>
      <c r="J137">
        <v>4.5045799999999998</v>
      </c>
      <c r="K137">
        <v>4.6326700000000001</v>
      </c>
      <c r="L137">
        <v>6.9219900000000001</v>
      </c>
      <c r="M137">
        <v>6.8777600000000003</v>
      </c>
      <c r="N137">
        <v>6.9397599999999997</v>
      </c>
      <c r="O137">
        <v>7.8179800000000004</v>
      </c>
      <c r="P137">
        <v>7.90571</v>
      </c>
      <c r="Q137">
        <v>8.05213</v>
      </c>
      <c r="R137">
        <v>12.5947</v>
      </c>
      <c r="S137">
        <v>12.661300000000001</v>
      </c>
      <c r="T137">
        <v>12.553100000000001</v>
      </c>
      <c r="U137">
        <v>3.6870099999999999</v>
      </c>
      <c r="V137">
        <v>3.7402299999999999</v>
      </c>
      <c r="W137">
        <v>3.8188800000000001</v>
      </c>
      <c r="X137">
        <v>5.0466300000000004</v>
      </c>
      <c r="Y137">
        <v>5.1025600000000004</v>
      </c>
      <c r="Z137">
        <v>5.0251799999999998</v>
      </c>
      <c r="AA137">
        <v>4.2869000000000002</v>
      </c>
      <c r="AB137">
        <v>4.3322799999999999</v>
      </c>
      <c r="AC137">
        <v>4.3928000000000003</v>
      </c>
      <c r="AD137">
        <v>6.5290999999999997</v>
      </c>
      <c r="AE137">
        <v>6.4741799999999996</v>
      </c>
      <c r="AF137">
        <v>6.4579800000000001</v>
      </c>
    </row>
    <row r="138" spans="2:32" x14ac:dyDescent="0.3">
      <c r="B138" t="s">
        <v>34</v>
      </c>
      <c r="C138">
        <v>3.1570900000000002</v>
      </c>
      <c r="D138">
        <v>3.2750599999999999</v>
      </c>
      <c r="E138">
        <v>3.1227499999999999</v>
      </c>
      <c r="F138">
        <v>4.1336899999999996</v>
      </c>
      <c r="G138">
        <v>4.2114099999999999</v>
      </c>
      <c r="H138">
        <v>4.1063700000000001</v>
      </c>
      <c r="I138">
        <v>4.5194400000000003</v>
      </c>
      <c r="J138">
        <v>4.45045</v>
      </c>
      <c r="K138">
        <v>4.5487799999999998</v>
      </c>
      <c r="L138">
        <v>6.7495200000000004</v>
      </c>
      <c r="M138">
        <v>6.7111599999999996</v>
      </c>
      <c r="N138">
        <v>6.5911</v>
      </c>
      <c r="O138">
        <v>7.9292100000000003</v>
      </c>
      <c r="P138">
        <v>7.8619700000000003</v>
      </c>
      <c r="Q138">
        <v>8.0681499999999993</v>
      </c>
      <c r="R138">
        <v>15.018000000000001</v>
      </c>
      <c r="S138">
        <v>15.0329</v>
      </c>
      <c r="T138">
        <v>14.886699999999999</v>
      </c>
      <c r="U138">
        <v>3.7919200000000002</v>
      </c>
      <c r="V138">
        <v>3.84497</v>
      </c>
      <c r="W138">
        <v>3.7664399999999998</v>
      </c>
      <c r="X138">
        <v>6.2061200000000003</v>
      </c>
      <c r="Y138">
        <v>6.2805999999999997</v>
      </c>
      <c r="Z138">
        <v>6.2601300000000002</v>
      </c>
      <c r="AA138">
        <v>4.2734199999999998</v>
      </c>
      <c r="AB138">
        <v>4.4282399999999997</v>
      </c>
      <c r="AC138">
        <v>4.35717</v>
      </c>
      <c r="AD138">
        <v>6.0815299999999999</v>
      </c>
      <c r="AE138">
        <v>6.2171000000000003</v>
      </c>
      <c r="AF138">
        <v>6.1275399999999998</v>
      </c>
    </row>
    <row r="139" spans="2:32" x14ac:dyDescent="0.3">
      <c r="B139" t="s">
        <v>35</v>
      </c>
      <c r="C139">
        <v>3.1948400000000001</v>
      </c>
      <c r="D139">
        <v>3.1069200000000001</v>
      </c>
      <c r="E139">
        <v>3.1777099999999998</v>
      </c>
      <c r="F139">
        <v>6.1092399999999998</v>
      </c>
      <c r="G139">
        <v>6.05328</v>
      </c>
      <c r="H139">
        <v>6.1299599999999996</v>
      </c>
      <c r="I139">
        <v>4.4980399999999996</v>
      </c>
      <c r="J139">
        <v>4.5957400000000002</v>
      </c>
      <c r="K139">
        <v>4.6036099999999998</v>
      </c>
      <c r="L139">
        <v>10.662800000000001</v>
      </c>
      <c r="M139">
        <v>10.8371</v>
      </c>
      <c r="N139">
        <v>10.7278</v>
      </c>
      <c r="O139">
        <v>7.9160399999999997</v>
      </c>
      <c r="P139">
        <v>7.8895600000000004</v>
      </c>
      <c r="Q139">
        <v>7.9489200000000002</v>
      </c>
      <c r="R139">
        <v>22.881399999999999</v>
      </c>
      <c r="S139">
        <v>23.030799999999999</v>
      </c>
      <c r="T139">
        <v>22.897099999999998</v>
      </c>
      <c r="U139">
        <v>3.8042099999999999</v>
      </c>
      <c r="V139">
        <v>3.8332700000000002</v>
      </c>
      <c r="W139">
        <v>3.73386</v>
      </c>
      <c r="X139">
        <v>6.9699299999999997</v>
      </c>
      <c r="Y139">
        <v>7.0419200000000002</v>
      </c>
      <c r="Z139">
        <v>7.0124399999999998</v>
      </c>
      <c r="AA139">
        <v>4.2395300000000002</v>
      </c>
      <c r="AB139">
        <v>4.3685099999999997</v>
      </c>
      <c r="AC139">
        <v>4.2914099999999999</v>
      </c>
      <c r="AD139">
        <v>8.7736000000000001</v>
      </c>
      <c r="AE139">
        <v>8.7783200000000008</v>
      </c>
      <c r="AF139">
        <v>8.6973800000000008</v>
      </c>
    </row>
    <row r="140" spans="2:32" x14ac:dyDescent="0.3">
      <c r="B140" t="s">
        <v>36</v>
      </c>
      <c r="C140">
        <v>3.1081300000000001</v>
      </c>
      <c r="D140">
        <v>3.1995800000000001</v>
      </c>
      <c r="E140">
        <v>3.1987100000000002</v>
      </c>
      <c r="F140">
        <v>7.1659800000000002</v>
      </c>
      <c r="G140">
        <v>7.1427699999999996</v>
      </c>
      <c r="H140">
        <v>7.1353299999999997</v>
      </c>
      <c r="I140">
        <v>4.5467199999999997</v>
      </c>
      <c r="J140">
        <v>4.5447300000000004</v>
      </c>
      <c r="K140">
        <v>4.56081</v>
      </c>
      <c r="L140">
        <v>12.6456</v>
      </c>
      <c r="M140">
        <v>12.642799999999999</v>
      </c>
      <c r="N140">
        <v>12.649900000000001</v>
      </c>
      <c r="O140">
        <v>7.9479899999999999</v>
      </c>
      <c r="P140">
        <v>8.0244800000000005</v>
      </c>
      <c r="Q140">
        <v>8.1050400000000007</v>
      </c>
      <c r="R140">
        <v>27.750399999999999</v>
      </c>
      <c r="S140">
        <v>27.879300000000001</v>
      </c>
      <c r="T140">
        <v>27.7791</v>
      </c>
      <c r="U140">
        <v>3.7859099999999999</v>
      </c>
      <c r="V140">
        <v>3.84674</v>
      </c>
      <c r="W140">
        <v>3.7984499999999999</v>
      </c>
      <c r="X140">
        <v>9.4330300000000005</v>
      </c>
      <c r="Y140">
        <v>9.4206299999999992</v>
      </c>
      <c r="Z140">
        <v>9.5210799999999995</v>
      </c>
      <c r="AA140">
        <v>4.34091</v>
      </c>
      <c r="AB140">
        <v>4.4212899999999999</v>
      </c>
      <c r="AC140">
        <v>4.3769299999999998</v>
      </c>
      <c r="AD140">
        <v>11.4153</v>
      </c>
      <c r="AE140">
        <v>11.438599999999999</v>
      </c>
      <c r="AF140">
        <v>11.438599999999999</v>
      </c>
    </row>
    <row r="141" spans="2:32" x14ac:dyDescent="0.3">
      <c r="B141" t="s">
        <v>37</v>
      </c>
      <c r="C141">
        <v>3.0713200000000001</v>
      </c>
      <c r="D141">
        <v>3.1525799999999999</v>
      </c>
      <c r="E141">
        <v>3.1410900000000002</v>
      </c>
      <c r="F141">
        <v>8.2525600000000008</v>
      </c>
      <c r="G141">
        <v>8.3181200000000004</v>
      </c>
      <c r="H141">
        <v>8.2181700000000006</v>
      </c>
      <c r="I141">
        <v>4.5638899999999998</v>
      </c>
      <c r="J141">
        <v>4.5088299999999997</v>
      </c>
      <c r="K141">
        <v>4.4772800000000004</v>
      </c>
      <c r="L141">
        <v>16.349399999999999</v>
      </c>
      <c r="M141">
        <v>16.613</v>
      </c>
      <c r="N141">
        <v>16.4681</v>
      </c>
      <c r="O141">
        <v>7.8107499999999996</v>
      </c>
      <c r="P141">
        <v>8.0033999999999992</v>
      </c>
      <c r="Q141">
        <v>8.0965500000000006</v>
      </c>
      <c r="R141">
        <v>39.774999999999999</v>
      </c>
      <c r="S141">
        <v>39.844099999999997</v>
      </c>
      <c r="T141">
        <v>39.714799999999997</v>
      </c>
      <c r="U141">
        <v>3.6953999999999998</v>
      </c>
      <c r="V141">
        <v>3.8833600000000001</v>
      </c>
      <c r="W141">
        <v>3.7396400000000001</v>
      </c>
      <c r="X141">
        <v>13.351100000000001</v>
      </c>
      <c r="Y141">
        <v>13.407500000000001</v>
      </c>
      <c r="Z141">
        <v>13.303599999999999</v>
      </c>
      <c r="AA141">
        <v>4.3022999999999998</v>
      </c>
      <c r="AB141">
        <v>4.2173999999999996</v>
      </c>
      <c r="AC141">
        <v>4.4035599999999997</v>
      </c>
      <c r="AD141">
        <v>15.213100000000001</v>
      </c>
      <c r="AE141">
        <v>15.251300000000001</v>
      </c>
      <c r="AF141">
        <v>15.2279</v>
      </c>
    </row>
    <row r="142" spans="2:32" x14ac:dyDescent="0.3">
      <c r="B142" t="s">
        <v>38</v>
      </c>
      <c r="C142">
        <v>3.1006800000000001</v>
      </c>
      <c r="D142">
        <v>3.1135999999999999</v>
      </c>
      <c r="E142">
        <v>3.1042299999999998</v>
      </c>
      <c r="F142">
        <v>13.920999999999999</v>
      </c>
      <c r="G142">
        <v>13.9611</v>
      </c>
      <c r="H142">
        <v>13.901400000000001</v>
      </c>
      <c r="I142">
        <v>4.4203700000000001</v>
      </c>
      <c r="J142">
        <v>4.4178699999999997</v>
      </c>
      <c r="K142">
        <v>4.4449699999999996</v>
      </c>
      <c r="L142">
        <v>19.721900000000002</v>
      </c>
      <c r="M142">
        <v>19.756699999999999</v>
      </c>
      <c r="N142">
        <v>19.5763</v>
      </c>
      <c r="O142">
        <v>7.9159600000000001</v>
      </c>
      <c r="P142">
        <v>7.9831500000000002</v>
      </c>
      <c r="Q142">
        <v>8.0034600000000005</v>
      </c>
      <c r="R142">
        <v>46.995399999999997</v>
      </c>
      <c r="S142">
        <v>47.089300000000001</v>
      </c>
      <c r="T142">
        <v>46.9649</v>
      </c>
      <c r="U142">
        <v>3.7358600000000002</v>
      </c>
      <c r="V142">
        <v>3.8127399999999998</v>
      </c>
      <c r="W142">
        <v>3.79541</v>
      </c>
      <c r="X142">
        <v>16.896100000000001</v>
      </c>
      <c r="Y142">
        <v>17.341699999999999</v>
      </c>
      <c r="Z142">
        <v>16.962</v>
      </c>
      <c r="AA142">
        <v>4.3453900000000001</v>
      </c>
      <c r="AB142">
        <v>4.3233199999999998</v>
      </c>
      <c r="AC142">
        <v>4.4261900000000001</v>
      </c>
      <c r="AD142">
        <v>20.780799999999999</v>
      </c>
      <c r="AE142">
        <v>20.9727</v>
      </c>
      <c r="AF142">
        <v>20.9725</v>
      </c>
    </row>
    <row r="143" spans="2:32" x14ac:dyDescent="0.3">
      <c r="B143" t="s">
        <v>39</v>
      </c>
      <c r="C143">
        <v>3.1496599999999999</v>
      </c>
      <c r="D143">
        <v>3.15279</v>
      </c>
      <c r="E143">
        <v>3.2641800000000001</v>
      </c>
      <c r="F143">
        <v>21.8994</v>
      </c>
      <c r="G143">
        <v>21.483499999999999</v>
      </c>
      <c r="H143">
        <v>22.145399999999999</v>
      </c>
      <c r="I143">
        <v>4.5332100000000004</v>
      </c>
      <c r="J143">
        <v>4.4577799999999996</v>
      </c>
      <c r="K143">
        <v>4.60426</v>
      </c>
      <c r="L143">
        <v>70.651499999999999</v>
      </c>
      <c r="M143">
        <v>70.815899999999999</v>
      </c>
      <c r="N143">
        <v>70.745599999999996</v>
      </c>
      <c r="O143">
        <v>7.96495</v>
      </c>
      <c r="P143">
        <v>7.9464499999999996</v>
      </c>
      <c r="Q143">
        <v>8.0028699999999997</v>
      </c>
      <c r="R143">
        <v>86.131100000000004</v>
      </c>
      <c r="S143">
        <v>85.662899999999993</v>
      </c>
      <c r="T143">
        <v>85.497200000000007</v>
      </c>
      <c r="U143">
        <v>3.8055099999999999</v>
      </c>
      <c r="V143">
        <v>3.8119700000000001</v>
      </c>
      <c r="W143">
        <v>3.79034</v>
      </c>
      <c r="X143">
        <v>37.210999999999999</v>
      </c>
      <c r="Y143">
        <v>37.326700000000002</v>
      </c>
      <c r="Z143">
        <v>37.229399999999998</v>
      </c>
      <c r="AA143">
        <v>4.3066000000000004</v>
      </c>
      <c r="AB143">
        <v>4.40367</v>
      </c>
      <c r="AC143">
        <v>4.4891300000000003</v>
      </c>
      <c r="AD143">
        <v>59.194899999999997</v>
      </c>
      <c r="AE143">
        <v>59.107799999999997</v>
      </c>
      <c r="AF143">
        <v>59.008899999999997</v>
      </c>
    </row>
    <row r="144" spans="2:32" x14ac:dyDescent="0.3">
      <c r="B144" t="s">
        <v>40</v>
      </c>
      <c r="C144">
        <v>3.14656</v>
      </c>
      <c r="D144">
        <v>3.10676</v>
      </c>
      <c r="E144">
        <v>3.1269100000000001</v>
      </c>
      <c r="F144">
        <v>41.677199999999999</v>
      </c>
      <c r="G144">
        <v>41.634700000000002</v>
      </c>
      <c r="H144">
        <v>41.610100000000003</v>
      </c>
      <c r="I144">
        <v>4.5488099999999996</v>
      </c>
      <c r="J144">
        <v>4.6191599999999999</v>
      </c>
      <c r="K144">
        <v>4.5688000000000004</v>
      </c>
      <c r="L144">
        <v>107.41800000000001</v>
      </c>
      <c r="M144">
        <v>107.63800000000001</v>
      </c>
      <c r="N144">
        <v>107.59</v>
      </c>
      <c r="O144">
        <v>7.9069000000000003</v>
      </c>
      <c r="P144">
        <v>8.0672800000000002</v>
      </c>
      <c r="Q144">
        <v>8.0927500000000006</v>
      </c>
      <c r="R144">
        <v>203.43299999999999</v>
      </c>
      <c r="S144">
        <v>203.392</v>
      </c>
      <c r="T144">
        <v>203.25299999999999</v>
      </c>
      <c r="U144">
        <v>3.80036</v>
      </c>
      <c r="V144">
        <v>3.7593800000000002</v>
      </c>
      <c r="W144">
        <v>3.8279999999999998</v>
      </c>
      <c r="X144">
        <v>90.315799999999996</v>
      </c>
      <c r="Y144">
        <v>90.479799999999997</v>
      </c>
      <c r="Z144">
        <v>90.434899999999999</v>
      </c>
      <c r="AA144">
        <v>4.24763</v>
      </c>
      <c r="AB144">
        <v>4.4247100000000001</v>
      </c>
      <c r="AC144">
        <v>4.3944599999999996</v>
      </c>
      <c r="AD144">
        <v>104.04600000000001</v>
      </c>
      <c r="AE144">
        <v>104.157</v>
      </c>
      <c r="AF144">
        <v>104.004</v>
      </c>
    </row>
    <row r="145" spans="2:32" x14ac:dyDescent="0.3">
      <c r="B145" t="s">
        <v>41</v>
      </c>
      <c r="C145">
        <v>3.2241900000000001</v>
      </c>
      <c r="D145">
        <v>3.2744399999999998</v>
      </c>
      <c r="E145">
        <v>3.23041</v>
      </c>
      <c r="F145">
        <v>350.53800000000001</v>
      </c>
      <c r="G145">
        <v>350.25400000000002</v>
      </c>
      <c r="H145">
        <v>350.58600000000001</v>
      </c>
      <c r="I145">
        <v>4.5206900000000001</v>
      </c>
      <c r="J145">
        <v>4.6212</v>
      </c>
      <c r="K145">
        <v>4.6341299999999999</v>
      </c>
      <c r="L145">
        <v>517.26</v>
      </c>
      <c r="M145">
        <v>517.49599999999998</v>
      </c>
      <c r="N145">
        <v>517.63699999999994</v>
      </c>
      <c r="O145">
        <v>8.0411599999999996</v>
      </c>
      <c r="P145">
        <v>8.2042699999999993</v>
      </c>
      <c r="Q145">
        <v>8.2513699999999996</v>
      </c>
      <c r="R145">
        <v>843.29899999999998</v>
      </c>
      <c r="S145">
        <v>842.85799999999995</v>
      </c>
      <c r="T145">
        <v>843.43399999999997</v>
      </c>
      <c r="U145">
        <v>3.8565800000000001</v>
      </c>
      <c r="V145">
        <v>3.8180499999999999</v>
      </c>
      <c r="W145">
        <v>3.8489300000000002</v>
      </c>
      <c r="X145">
        <v>463.053</v>
      </c>
      <c r="Y145">
        <v>463.23200000000003</v>
      </c>
      <c r="Z145">
        <v>463.27499999999998</v>
      </c>
      <c r="AA145">
        <v>4.4098100000000002</v>
      </c>
      <c r="AB145">
        <v>4.3769200000000001</v>
      </c>
      <c r="AC145">
        <v>4.5135899999999998</v>
      </c>
      <c r="AD145">
        <v>370.19</v>
      </c>
      <c r="AE145">
        <v>370.40300000000002</v>
      </c>
      <c r="AF145">
        <v>370.44600000000003</v>
      </c>
    </row>
    <row r="146" spans="2:32" x14ac:dyDescent="0.3">
      <c r="B146" t="s">
        <v>53</v>
      </c>
      <c r="C146" t="s">
        <v>1</v>
      </c>
      <c r="D146" t="s">
        <v>2</v>
      </c>
      <c r="E146" t="s">
        <v>3</v>
      </c>
      <c r="F146" t="s">
        <v>4</v>
      </c>
      <c r="G146" t="s">
        <v>5</v>
      </c>
      <c r="H146" t="s">
        <v>6</v>
      </c>
      <c r="I146" t="s">
        <v>7</v>
      </c>
      <c r="J146" t="s">
        <v>8</v>
      </c>
      <c r="K146" t="s">
        <v>9</v>
      </c>
      <c r="L146" t="s">
        <v>10</v>
      </c>
      <c r="M146" t="s">
        <v>11</v>
      </c>
      <c r="N146" t="s">
        <v>12</v>
      </c>
      <c r="O146" t="s">
        <v>13</v>
      </c>
      <c r="P146" t="s">
        <v>14</v>
      </c>
      <c r="Q146" t="s">
        <v>15</v>
      </c>
      <c r="R146" t="s">
        <v>16</v>
      </c>
      <c r="S146" t="s">
        <v>17</v>
      </c>
      <c r="T146" t="s">
        <v>18</v>
      </c>
      <c r="U146" t="s">
        <v>19</v>
      </c>
      <c r="V146" t="s">
        <v>20</v>
      </c>
      <c r="W146" t="s">
        <v>21</v>
      </c>
      <c r="X146" t="s">
        <v>22</v>
      </c>
      <c r="Y146" t="s">
        <v>23</v>
      </c>
      <c r="Z146" t="s">
        <v>24</v>
      </c>
      <c r="AA146" t="s">
        <v>25</v>
      </c>
      <c r="AB146" t="s">
        <v>26</v>
      </c>
      <c r="AC146" t="s">
        <v>27</v>
      </c>
      <c r="AD146" t="s">
        <v>28</v>
      </c>
      <c r="AE146" t="s">
        <v>29</v>
      </c>
      <c r="AF146" t="s">
        <v>30</v>
      </c>
    </row>
    <row r="147" spans="2:32" x14ac:dyDescent="0.3">
      <c r="B147" t="s">
        <v>31</v>
      </c>
      <c r="C147">
        <v>2.7368299999999999</v>
      </c>
      <c r="D147">
        <v>2.7463199999999999</v>
      </c>
      <c r="E147">
        <v>2.7421600000000002</v>
      </c>
      <c r="F147">
        <v>3.2560500000000001</v>
      </c>
      <c r="G147">
        <v>3.22716</v>
      </c>
      <c r="H147">
        <v>3.2314099999999999</v>
      </c>
      <c r="I147">
        <v>4.3334299999999999</v>
      </c>
      <c r="J147">
        <v>4.3879900000000003</v>
      </c>
      <c r="K147">
        <v>4.3934600000000001</v>
      </c>
      <c r="L147">
        <v>6.2944699999999996</v>
      </c>
      <c r="M147">
        <v>6.3382800000000001</v>
      </c>
      <c r="N147">
        <v>6.2751299999999999</v>
      </c>
      <c r="O147">
        <v>7.8267699999999998</v>
      </c>
      <c r="P147">
        <v>7.8021900000000004</v>
      </c>
      <c r="Q147">
        <v>7.84213</v>
      </c>
      <c r="R147">
        <v>10.8985</v>
      </c>
      <c r="S147">
        <v>10.962300000000001</v>
      </c>
      <c r="T147">
        <v>11.001200000000001</v>
      </c>
      <c r="U147">
        <v>3.7278099999999998</v>
      </c>
      <c r="V147">
        <v>3.8657699999999999</v>
      </c>
      <c r="W147">
        <v>3.7115800000000001</v>
      </c>
      <c r="X147">
        <v>5.1509499999999999</v>
      </c>
      <c r="Y147">
        <v>5.2461599999999997</v>
      </c>
      <c r="Z147">
        <v>5.3367699999999996</v>
      </c>
      <c r="AA147">
        <v>4.1494600000000004</v>
      </c>
      <c r="AB147">
        <v>4.2356199999999999</v>
      </c>
      <c r="AC147">
        <v>4.1669400000000003</v>
      </c>
      <c r="AD147">
        <v>5.9958200000000001</v>
      </c>
      <c r="AE147">
        <v>6.0522099999999996</v>
      </c>
      <c r="AF147">
        <v>6.05206</v>
      </c>
    </row>
    <row r="148" spans="2:32" x14ac:dyDescent="0.3">
      <c r="B148" t="s">
        <v>32</v>
      </c>
      <c r="C148">
        <v>2.71997</v>
      </c>
      <c r="D148">
        <v>2.7557399999999999</v>
      </c>
      <c r="E148">
        <v>2.7361800000000001</v>
      </c>
      <c r="F148">
        <v>3.2608899999999998</v>
      </c>
      <c r="G148">
        <v>3.2855699999999999</v>
      </c>
      <c r="H148">
        <v>3.1995399999999998</v>
      </c>
      <c r="I148">
        <v>4.3457800000000004</v>
      </c>
      <c r="J148">
        <v>4.4539400000000002</v>
      </c>
      <c r="K148">
        <v>4.3600000000000003</v>
      </c>
      <c r="L148">
        <v>6.0671400000000002</v>
      </c>
      <c r="M148">
        <v>6.0407700000000002</v>
      </c>
      <c r="N148">
        <v>6.0562399999999998</v>
      </c>
      <c r="O148">
        <v>7.8232799999999996</v>
      </c>
      <c r="P148">
        <v>7.7604199999999999</v>
      </c>
      <c r="Q148">
        <v>7.8872400000000003</v>
      </c>
      <c r="R148">
        <v>11.097</v>
      </c>
      <c r="S148">
        <v>11.1357</v>
      </c>
      <c r="T148">
        <v>11.0937</v>
      </c>
      <c r="U148">
        <v>3.6931400000000001</v>
      </c>
      <c r="V148">
        <v>3.7486600000000001</v>
      </c>
      <c r="W148">
        <v>3.8362699999999998</v>
      </c>
      <c r="X148">
        <v>5.4343899999999996</v>
      </c>
      <c r="Y148">
        <v>5.3570000000000002</v>
      </c>
      <c r="Z148">
        <v>5.4151800000000003</v>
      </c>
      <c r="AA148">
        <v>4.25678</v>
      </c>
      <c r="AB148">
        <v>4.2554299999999996</v>
      </c>
      <c r="AC148">
        <v>4.2620199999999997</v>
      </c>
      <c r="AD148">
        <v>5.7584999999999997</v>
      </c>
      <c r="AE148">
        <v>5.8926800000000004</v>
      </c>
      <c r="AF148">
        <v>5.8801600000000001</v>
      </c>
    </row>
    <row r="149" spans="2:32" x14ac:dyDescent="0.3">
      <c r="B149" t="s">
        <v>33</v>
      </c>
      <c r="C149">
        <v>2.6788799999999999</v>
      </c>
      <c r="D149">
        <v>2.6502599999999998</v>
      </c>
      <c r="E149">
        <v>2.6614599999999999</v>
      </c>
      <c r="F149">
        <v>3.1700300000000001</v>
      </c>
      <c r="G149">
        <v>3.2513000000000001</v>
      </c>
      <c r="H149">
        <v>3.2395900000000002</v>
      </c>
      <c r="I149">
        <v>4.2887500000000003</v>
      </c>
      <c r="J149">
        <v>4.4355000000000002</v>
      </c>
      <c r="K149">
        <v>4.2960700000000003</v>
      </c>
      <c r="L149">
        <v>6.1159499999999998</v>
      </c>
      <c r="M149">
        <v>6.0557100000000004</v>
      </c>
      <c r="N149">
        <v>6.0978399999999997</v>
      </c>
      <c r="O149">
        <v>7.8126800000000003</v>
      </c>
      <c r="P149">
        <v>7.8785499999999997</v>
      </c>
      <c r="Q149">
        <v>7.7842200000000004</v>
      </c>
      <c r="R149">
        <v>13.74</v>
      </c>
      <c r="S149">
        <v>13.7791</v>
      </c>
      <c r="T149">
        <v>13.748799999999999</v>
      </c>
      <c r="U149">
        <v>3.7485300000000001</v>
      </c>
      <c r="V149">
        <v>3.7205400000000002</v>
      </c>
      <c r="W149">
        <v>3.83439</v>
      </c>
      <c r="X149">
        <v>5.5968600000000004</v>
      </c>
      <c r="Y149">
        <v>5.6094200000000001</v>
      </c>
      <c r="Z149">
        <v>5.6090999999999998</v>
      </c>
      <c r="AA149">
        <v>4.1037499999999998</v>
      </c>
      <c r="AB149">
        <v>4.2309599999999996</v>
      </c>
      <c r="AC149">
        <v>4.1034300000000004</v>
      </c>
      <c r="AD149">
        <v>6.0084600000000004</v>
      </c>
      <c r="AE149">
        <v>5.9901499999999999</v>
      </c>
      <c r="AF149">
        <v>5.9413400000000003</v>
      </c>
    </row>
    <row r="150" spans="2:32" x14ac:dyDescent="0.3">
      <c r="B150" t="s">
        <v>34</v>
      </c>
      <c r="C150">
        <v>2.7160199999999999</v>
      </c>
      <c r="D150">
        <v>2.6889099999999999</v>
      </c>
      <c r="E150">
        <v>2.7589299999999999</v>
      </c>
      <c r="F150">
        <v>3.33649</v>
      </c>
      <c r="G150">
        <v>3.5095800000000001</v>
      </c>
      <c r="H150">
        <v>3.3594400000000002</v>
      </c>
      <c r="I150">
        <v>4.2895799999999999</v>
      </c>
      <c r="J150">
        <v>4.4096200000000003</v>
      </c>
      <c r="K150">
        <v>4.4404899999999996</v>
      </c>
      <c r="L150">
        <v>8.2307199999999998</v>
      </c>
      <c r="M150">
        <v>8.3651999999999997</v>
      </c>
      <c r="N150">
        <v>8.1998099999999994</v>
      </c>
      <c r="O150">
        <v>7.8165800000000001</v>
      </c>
      <c r="P150">
        <v>7.9092099999999999</v>
      </c>
      <c r="Q150">
        <v>7.9905400000000002</v>
      </c>
      <c r="R150">
        <v>16.431999999999999</v>
      </c>
      <c r="S150">
        <v>16.559799999999999</v>
      </c>
      <c r="T150">
        <v>16.441299999999998</v>
      </c>
      <c r="U150">
        <v>3.8142100000000001</v>
      </c>
      <c r="V150">
        <v>3.8163299999999998</v>
      </c>
      <c r="W150">
        <v>3.74675</v>
      </c>
      <c r="X150">
        <v>7.5273000000000003</v>
      </c>
      <c r="Y150">
        <v>7.5219800000000001</v>
      </c>
      <c r="Z150">
        <v>7.4693899999999998</v>
      </c>
      <c r="AA150">
        <v>4.0801299999999996</v>
      </c>
      <c r="AB150">
        <v>4.2379899999999999</v>
      </c>
      <c r="AC150">
        <v>4.2552199999999996</v>
      </c>
      <c r="AD150">
        <v>7.7731700000000004</v>
      </c>
      <c r="AE150">
        <v>7.8421599999999998</v>
      </c>
      <c r="AF150">
        <v>7.7244099999999998</v>
      </c>
    </row>
    <row r="151" spans="2:32" x14ac:dyDescent="0.3">
      <c r="B151" t="s">
        <v>35</v>
      </c>
      <c r="C151">
        <v>2.7149200000000002</v>
      </c>
      <c r="D151">
        <v>2.7874400000000001</v>
      </c>
      <c r="E151">
        <v>2.7268599999999998</v>
      </c>
      <c r="F151">
        <v>3.9525299999999999</v>
      </c>
      <c r="G151">
        <v>3.9398</v>
      </c>
      <c r="H151">
        <v>3.88551</v>
      </c>
      <c r="I151">
        <v>4.4122599999999998</v>
      </c>
      <c r="J151">
        <v>4.3784900000000002</v>
      </c>
      <c r="K151">
        <v>4.4128800000000004</v>
      </c>
      <c r="L151">
        <v>10.6639</v>
      </c>
      <c r="M151">
        <v>10.753</v>
      </c>
      <c r="N151">
        <v>10.705</v>
      </c>
      <c r="O151">
        <v>7.7998399999999997</v>
      </c>
      <c r="P151">
        <v>7.9176599999999997</v>
      </c>
      <c r="Q151">
        <v>7.9075800000000003</v>
      </c>
      <c r="R151">
        <v>20.684100000000001</v>
      </c>
      <c r="S151">
        <v>20.841799999999999</v>
      </c>
      <c r="T151">
        <v>20.747199999999999</v>
      </c>
      <c r="U151">
        <v>3.7212399999999999</v>
      </c>
      <c r="V151">
        <v>3.8604099999999999</v>
      </c>
      <c r="W151">
        <v>3.8283700000000001</v>
      </c>
      <c r="X151">
        <v>8.2435200000000002</v>
      </c>
      <c r="Y151">
        <v>8.4704599999999992</v>
      </c>
      <c r="Z151">
        <v>8.2859300000000005</v>
      </c>
      <c r="AA151">
        <v>4.2405999999999997</v>
      </c>
      <c r="AB151">
        <v>4.2288899999999998</v>
      </c>
      <c r="AC151">
        <v>4.26546</v>
      </c>
      <c r="AD151">
        <v>10.083299999999999</v>
      </c>
      <c r="AE151">
        <v>10.2005</v>
      </c>
      <c r="AF151">
        <v>10.067600000000001</v>
      </c>
    </row>
    <row r="152" spans="2:32" x14ac:dyDescent="0.3">
      <c r="B152" t="s">
        <v>36</v>
      </c>
      <c r="C152">
        <v>2.74159</v>
      </c>
      <c r="D152">
        <v>2.7822800000000001</v>
      </c>
      <c r="E152">
        <v>2.8043300000000002</v>
      </c>
      <c r="F152">
        <v>4.7374299999999998</v>
      </c>
      <c r="G152">
        <v>4.78132</v>
      </c>
      <c r="H152">
        <v>4.6036799999999998</v>
      </c>
      <c r="I152">
        <v>4.3466899999999997</v>
      </c>
      <c r="J152">
        <v>4.3562700000000003</v>
      </c>
      <c r="K152">
        <v>4.43072</v>
      </c>
      <c r="L152">
        <v>12.5855</v>
      </c>
      <c r="M152">
        <v>12.6168</v>
      </c>
      <c r="N152">
        <v>12.588100000000001</v>
      </c>
      <c r="O152">
        <v>7.8236999999999997</v>
      </c>
      <c r="P152">
        <v>7.88286</v>
      </c>
      <c r="Q152">
        <v>7.9368499999999997</v>
      </c>
      <c r="R152">
        <v>27.930099999999999</v>
      </c>
      <c r="S152">
        <v>28.0974</v>
      </c>
      <c r="T152">
        <v>28.007200000000001</v>
      </c>
      <c r="U152">
        <v>3.6811799999999999</v>
      </c>
      <c r="V152">
        <v>3.7353800000000001</v>
      </c>
      <c r="W152">
        <v>3.84789</v>
      </c>
      <c r="X152">
        <v>10.074400000000001</v>
      </c>
      <c r="Y152">
        <v>10.1218</v>
      </c>
      <c r="Z152">
        <v>10.0793</v>
      </c>
      <c r="AA152">
        <v>4.1847000000000003</v>
      </c>
      <c r="AB152">
        <v>4.2283900000000001</v>
      </c>
      <c r="AC152">
        <v>4.1911500000000004</v>
      </c>
      <c r="AD152">
        <v>12.224500000000001</v>
      </c>
      <c r="AE152">
        <v>12.2881</v>
      </c>
      <c r="AF152">
        <v>12.083600000000001</v>
      </c>
    </row>
    <row r="153" spans="2:32" x14ac:dyDescent="0.3">
      <c r="B153" t="s">
        <v>37</v>
      </c>
      <c r="C153">
        <v>2.7136100000000001</v>
      </c>
      <c r="D153">
        <v>2.6334200000000001</v>
      </c>
      <c r="E153">
        <v>2.8623099999999999</v>
      </c>
      <c r="F153">
        <v>5.5658300000000001</v>
      </c>
      <c r="G153">
        <v>5.61402</v>
      </c>
      <c r="H153">
        <v>5.5867399999999998</v>
      </c>
      <c r="I153">
        <v>4.4113600000000002</v>
      </c>
      <c r="J153">
        <v>4.4912999999999998</v>
      </c>
      <c r="K153">
        <v>4.4358399999999998</v>
      </c>
      <c r="L153">
        <v>14.2364</v>
      </c>
      <c r="M153">
        <v>14.290699999999999</v>
      </c>
      <c r="N153">
        <v>14.2461</v>
      </c>
      <c r="O153">
        <v>7.8198100000000004</v>
      </c>
      <c r="P153">
        <v>7.8666700000000001</v>
      </c>
      <c r="Q153">
        <v>7.9660200000000003</v>
      </c>
      <c r="R153">
        <v>34.522799999999997</v>
      </c>
      <c r="S153">
        <v>34.729999999999997</v>
      </c>
      <c r="T153">
        <v>34.562600000000003</v>
      </c>
      <c r="U153">
        <v>3.8468100000000001</v>
      </c>
      <c r="V153">
        <v>3.8643800000000001</v>
      </c>
      <c r="W153">
        <v>3.7520899999999999</v>
      </c>
      <c r="X153">
        <v>12.325200000000001</v>
      </c>
      <c r="Y153">
        <v>12.466799999999999</v>
      </c>
      <c r="Z153">
        <v>12.345000000000001</v>
      </c>
      <c r="AA153">
        <v>4.1515599999999999</v>
      </c>
      <c r="AB153">
        <v>4.26241</v>
      </c>
      <c r="AC153">
        <v>4.2482199999999999</v>
      </c>
      <c r="AD153">
        <v>13.2851</v>
      </c>
      <c r="AE153">
        <v>13.4863</v>
      </c>
      <c r="AF153">
        <v>13.3721</v>
      </c>
    </row>
    <row r="154" spans="2:32" x14ac:dyDescent="0.3">
      <c r="B154" t="s">
        <v>38</v>
      </c>
      <c r="C154">
        <v>2.7691400000000002</v>
      </c>
      <c r="D154">
        <v>2.7787299999999999</v>
      </c>
      <c r="E154">
        <v>2.7678699999999998</v>
      </c>
      <c r="F154">
        <v>7.2916699999999999</v>
      </c>
      <c r="G154">
        <v>7.4176700000000002</v>
      </c>
      <c r="H154">
        <v>7.4083600000000001</v>
      </c>
      <c r="I154">
        <v>4.28</v>
      </c>
      <c r="J154">
        <v>4.4120100000000004</v>
      </c>
      <c r="K154">
        <v>4.3055399999999997</v>
      </c>
      <c r="L154">
        <v>22.3018</v>
      </c>
      <c r="M154">
        <v>22.439900000000002</v>
      </c>
      <c r="N154">
        <v>22.296600000000002</v>
      </c>
      <c r="O154">
        <v>7.8022299999999998</v>
      </c>
      <c r="P154">
        <v>7.8912399999999998</v>
      </c>
      <c r="Q154">
        <v>7.9308300000000003</v>
      </c>
      <c r="R154">
        <v>46.744799999999998</v>
      </c>
      <c r="S154">
        <v>46.862900000000003</v>
      </c>
      <c r="T154">
        <v>46.747799999999998</v>
      </c>
      <c r="U154">
        <v>4.1054300000000001</v>
      </c>
      <c r="V154">
        <v>3.7540200000000001</v>
      </c>
      <c r="W154">
        <v>3.9421300000000001</v>
      </c>
      <c r="X154">
        <v>16.215499999999999</v>
      </c>
      <c r="Y154">
        <v>16.278500000000001</v>
      </c>
      <c r="Z154">
        <v>16.145800000000001</v>
      </c>
      <c r="AA154">
        <v>4.2623100000000003</v>
      </c>
      <c r="AB154">
        <v>4.2821499999999997</v>
      </c>
      <c r="AC154">
        <v>4.2973699999999999</v>
      </c>
      <c r="AD154">
        <v>21.642299999999999</v>
      </c>
      <c r="AE154">
        <v>21.680199999999999</v>
      </c>
      <c r="AF154">
        <v>21.6526</v>
      </c>
    </row>
    <row r="155" spans="2:32" x14ac:dyDescent="0.3">
      <c r="B155" t="s">
        <v>39</v>
      </c>
      <c r="C155">
        <v>2.72471</v>
      </c>
      <c r="D155">
        <v>2.75108</v>
      </c>
      <c r="E155">
        <v>2.7120700000000002</v>
      </c>
      <c r="F155">
        <v>13.468999999999999</v>
      </c>
      <c r="G155">
        <v>13.5892</v>
      </c>
      <c r="H155">
        <v>13.3712</v>
      </c>
      <c r="I155">
        <v>4.3949699999999998</v>
      </c>
      <c r="J155">
        <v>4.4402900000000001</v>
      </c>
      <c r="K155">
        <v>4.4244199999999996</v>
      </c>
      <c r="L155">
        <v>44.256500000000003</v>
      </c>
      <c r="M155">
        <v>45.8401</v>
      </c>
      <c r="N155">
        <v>44.229300000000002</v>
      </c>
      <c r="O155">
        <v>7.8592300000000002</v>
      </c>
      <c r="P155">
        <v>7.9036900000000001</v>
      </c>
      <c r="Q155">
        <v>7.9169900000000002</v>
      </c>
      <c r="R155">
        <v>101.407</v>
      </c>
      <c r="S155">
        <v>101.488</v>
      </c>
      <c r="T155">
        <v>101.483</v>
      </c>
      <c r="U155">
        <v>3.8469699999999998</v>
      </c>
      <c r="V155">
        <v>3.8730799999999999</v>
      </c>
      <c r="W155">
        <v>3.9100999999999999</v>
      </c>
      <c r="X155">
        <v>31.709399999999999</v>
      </c>
      <c r="Y155">
        <v>31.852799999999998</v>
      </c>
      <c r="Z155">
        <v>31.762</v>
      </c>
      <c r="AA155">
        <v>4.2054099999999996</v>
      </c>
      <c r="AB155">
        <v>4.2498100000000001</v>
      </c>
      <c r="AC155">
        <v>4.2101199999999999</v>
      </c>
      <c r="AD155">
        <v>43.436500000000002</v>
      </c>
      <c r="AE155">
        <v>43.585000000000001</v>
      </c>
      <c r="AF155">
        <v>43.518799999999999</v>
      </c>
    </row>
    <row r="156" spans="2:32" x14ac:dyDescent="0.3">
      <c r="B156" t="s">
        <v>40</v>
      </c>
      <c r="C156">
        <v>2.7325900000000001</v>
      </c>
      <c r="D156">
        <v>2.7836799999999999</v>
      </c>
      <c r="E156">
        <v>2.77765</v>
      </c>
      <c r="F156">
        <v>18.640899999999998</v>
      </c>
      <c r="G156">
        <v>18.730599999999999</v>
      </c>
      <c r="H156">
        <v>18.6983</v>
      </c>
      <c r="I156">
        <v>4.4066900000000002</v>
      </c>
      <c r="J156">
        <v>4.3537699999999999</v>
      </c>
      <c r="K156">
        <v>4.5382999999999996</v>
      </c>
      <c r="L156">
        <v>70.670199999999994</v>
      </c>
      <c r="M156">
        <v>70.752899999999997</v>
      </c>
      <c r="N156">
        <v>70.650400000000005</v>
      </c>
      <c r="O156">
        <v>8.9073799999999999</v>
      </c>
      <c r="P156">
        <v>8.0411400000000004</v>
      </c>
      <c r="Q156">
        <v>8.0170899999999996</v>
      </c>
      <c r="R156">
        <v>152.876</v>
      </c>
      <c r="S156">
        <v>153.16900000000001</v>
      </c>
      <c r="T156">
        <v>153.001</v>
      </c>
      <c r="U156">
        <v>3.7975099999999999</v>
      </c>
      <c r="V156">
        <v>3.86571</v>
      </c>
      <c r="W156">
        <v>3.86544</v>
      </c>
      <c r="X156">
        <v>49.225900000000003</v>
      </c>
      <c r="Y156">
        <v>49.235500000000002</v>
      </c>
      <c r="Z156">
        <v>49.557699999999997</v>
      </c>
      <c r="AA156">
        <v>4.2265199999999998</v>
      </c>
      <c r="AB156">
        <v>4.4422699999999997</v>
      </c>
      <c r="AC156">
        <v>4.1966700000000001</v>
      </c>
      <c r="AD156">
        <v>69.846599999999995</v>
      </c>
      <c r="AE156">
        <v>69.919899999999998</v>
      </c>
      <c r="AF156">
        <v>69.912700000000001</v>
      </c>
    </row>
    <row r="157" spans="2:32" x14ac:dyDescent="0.3">
      <c r="B157" t="s">
        <v>41</v>
      </c>
      <c r="C157">
        <v>2.6766800000000002</v>
      </c>
      <c r="D157">
        <v>2.8218299999999998</v>
      </c>
      <c r="E157">
        <v>2.7451599999999998</v>
      </c>
      <c r="F157">
        <v>134.19499999999999</v>
      </c>
      <c r="G157">
        <v>134.178</v>
      </c>
      <c r="H157">
        <v>134.01</v>
      </c>
      <c r="I157">
        <v>4.4247399999999999</v>
      </c>
      <c r="J157">
        <v>4.5180899999999999</v>
      </c>
      <c r="K157">
        <v>4.8094999999999999</v>
      </c>
      <c r="L157">
        <v>260.68</v>
      </c>
      <c r="M157">
        <v>260.791</v>
      </c>
      <c r="N157">
        <v>260.61700000000002</v>
      </c>
      <c r="O157">
        <v>7.7923600000000004</v>
      </c>
      <c r="P157">
        <v>8.0260499999999997</v>
      </c>
      <c r="Q157">
        <v>8.0511400000000002</v>
      </c>
      <c r="R157">
        <v>475.13400000000001</v>
      </c>
      <c r="S157">
        <v>475.14100000000002</v>
      </c>
      <c r="T157">
        <v>475.303</v>
      </c>
      <c r="U157">
        <v>3.8956400000000002</v>
      </c>
      <c r="V157">
        <v>3.7791000000000001</v>
      </c>
      <c r="W157">
        <v>3.8377699999999999</v>
      </c>
      <c r="X157">
        <v>246.49799999999999</v>
      </c>
      <c r="Y157">
        <v>246.38300000000001</v>
      </c>
      <c r="Z157">
        <v>246.345</v>
      </c>
      <c r="AA157">
        <v>4.2892799999999998</v>
      </c>
      <c r="AB157">
        <v>4.43093</v>
      </c>
      <c r="AC157">
        <v>4.2605399999999998</v>
      </c>
      <c r="AD157">
        <v>259.86599999999999</v>
      </c>
      <c r="AE157">
        <v>260.00200000000001</v>
      </c>
      <c r="AF157">
        <v>260.089</v>
      </c>
    </row>
    <row r="158" spans="2:32" x14ac:dyDescent="0.3">
      <c r="B158" t="s">
        <v>54</v>
      </c>
      <c r="C158" t="s">
        <v>1</v>
      </c>
      <c r="D158" t="s">
        <v>2</v>
      </c>
      <c r="E158" t="s">
        <v>3</v>
      </c>
      <c r="F158" t="s">
        <v>4</v>
      </c>
      <c r="G158" t="s">
        <v>5</v>
      </c>
      <c r="H158" t="s">
        <v>6</v>
      </c>
      <c r="I158" t="s">
        <v>7</v>
      </c>
      <c r="J158" t="s">
        <v>8</v>
      </c>
      <c r="K158" t="s">
        <v>9</v>
      </c>
      <c r="L158" t="s">
        <v>10</v>
      </c>
      <c r="M158" t="s">
        <v>11</v>
      </c>
      <c r="N158" t="s">
        <v>12</v>
      </c>
      <c r="O158" t="s">
        <v>13</v>
      </c>
      <c r="P158" t="s">
        <v>14</v>
      </c>
      <c r="Q158" t="s">
        <v>15</v>
      </c>
      <c r="R158" t="s">
        <v>16</v>
      </c>
      <c r="S158" t="s">
        <v>17</v>
      </c>
      <c r="T158" t="s">
        <v>18</v>
      </c>
      <c r="U158" t="s">
        <v>19</v>
      </c>
      <c r="V158" t="s">
        <v>20</v>
      </c>
      <c r="W158" t="s">
        <v>21</v>
      </c>
      <c r="X158" t="s">
        <v>22</v>
      </c>
      <c r="Y158" t="s">
        <v>23</v>
      </c>
      <c r="Z158" t="s">
        <v>24</v>
      </c>
      <c r="AA158" t="s">
        <v>25</v>
      </c>
      <c r="AB158" t="s">
        <v>26</v>
      </c>
      <c r="AC158" t="s">
        <v>27</v>
      </c>
      <c r="AD158" t="s">
        <v>28</v>
      </c>
      <c r="AE158" t="s">
        <v>29</v>
      </c>
      <c r="AF158" t="s">
        <v>30</v>
      </c>
    </row>
    <row r="159" spans="2:32" x14ac:dyDescent="0.3">
      <c r="B159" t="s">
        <v>31</v>
      </c>
      <c r="C159">
        <v>5.4286799999999999</v>
      </c>
      <c r="D159">
        <v>5.4296600000000002</v>
      </c>
      <c r="E159">
        <v>5.6140600000000003</v>
      </c>
      <c r="F159">
        <v>7.4690599999999998</v>
      </c>
      <c r="G159">
        <v>7.46652</v>
      </c>
      <c r="H159">
        <v>7.6207900000000004</v>
      </c>
      <c r="I159">
        <v>5.2784199999999997</v>
      </c>
      <c r="J159">
        <v>5.3989399999999996</v>
      </c>
      <c r="K159">
        <v>5.5630100000000002</v>
      </c>
      <c r="L159">
        <v>7.4863999999999997</v>
      </c>
      <c r="M159">
        <v>7.3747699999999998</v>
      </c>
      <c r="N159">
        <v>7.5661199999999997</v>
      </c>
      <c r="O159">
        <v>6.0829500000000003</v>
      </c>
      <c r="P159">
        <v>6.1609299999999996</v>
      </c>
      <c r="Q159">
        <v>6.2673199999999998</v>
      </c>
      <c r="R159">
        <v>9.4195499999999992</v>
      </c>
      <c r="S159">
        <v>9.4999900000000004</v>
      </c>
      <c r="T159">
        <v>9.4533400000000007</v>
      </c>
      <c r="U159">
        <v>3.96536</v>
      </c>
      <c r="V159">
        <v>4.0062300000000004</v>
      </c>
      <c r="W159">
        <v>4.0419299999999998</v>
      </c>
      <c r="X159">
        <v>5.6322099999999997</v>
      </c>
      <c r="Y159">
        <v>5.5884600000000004</v>
      </c>
      <c r="Z159">
        <v>5.6922199999999998</v>
      </c>
      <c r="AA159">
        <v>5.46577</v>
      </c>
      <c r="AB159">
        <v>5.4022199999999998</v>
      </c>
      <c r="AC159">
        <v>5.7138099999999996</v>
      </c>
      <c r="AD159">
        <v>7.5433199999999996</v>
      </c>
      <c r="AE159">
        <v>7.56168</v>
      </c>
      <c r="AF159">
        <v>7.6500399999999997</v>
      </c>
    </row>
    <row r="160" spans="2:32" x14ac:dyDescent="0.3">
      <c r="B160" t="s">
        <v>32</v>
      </c>
      <c r="C160">
        <v>5.3498200000000002</v>
      </c>
      <c r="D160">
        <v>5.4400500000000003</v>
      </c>
      <c r="E160">
        <v>5.5104899999999999</v>
      </c>
      <c r="F160">
        <v>7.56778</v>
      </c>
      <c r="G160">
        <v>7.5991099999999996</v>
      </c>
      <c r="H160">
        <v>7.7104600000000003</v>
      </c>
      <c r="I160">
        <v>5.41554</v>
      </c>
      <c r="J160">
        <v>5.5396299999999998</v>
      </c>
      <c r="K160">
        <v>5.5208399999999997</v>
      </c>
      <c r="L160">
        <v>7.5671200000000001</v>
      </c>
      <c r="M160">
        <v>7.6755599999999999</v>
      </c>
      <c r="N160">
        <v>7.71638</v>
      </c>
      <c r="O160">
        <v>6.1090400000000002</v>
      </c>
      <c r="P160">
        <v>6.1255800000000002</v>
      </c>
      <c r="Q160">
        <v>6.3283399999999999</v>
      </c>
      <c r="R160">
        <v>9.6486999999999998</v>
      </c>
      <c r="S160">
        <v>9.8079400000000003</v>
      </c>
      <c r="T160">
        <v>9.7427899999999994</v>
      </c>
      <c r="U160">
        <v>3.88767</v>
      </c>
      <c r="V160">
        <v>3.8557100000000002</v>
      </c>
      <c r="W160">
        <v>4.0089699999999997</v>
      </c>
      <c r="X160">
        <v>5.2514399999999997</v>
      </c>
      <c r="Y160">
        <v>5.24777</v>
      </c>
      <c r="Z160">
        <v>5.2481600000000004</v>
      </c>
      <c r="AA160">
        <v>5.3406900000000004</v>
      </c>
      <c r="AB160">
        <v>5.3863000000000003</v>
      </c>
      <c r="AC160">
        <v>5.5843400000000001</v>
      </c>
      <c r="AD160">
        <v>7.5985100000000001</v>
      </c>
      <c r="AE160">
        <v>7.6777199999999999</v>
      </c>
      <c r="AF160">
        <v>7.7190500000000002</v>
      </c>
    </row>
    <row r="161" spans="2:32" x14ac:dyDescent="0.3">
      <c r="B161" t="s">
        <v>33</v>
      </c>
      <c r="C161">
        <v>5.3404299999999996</v>
      </c>
      <c r="D161">
        <v>5.5160400000000003</v>
      </c>
      <c r="E161">
        <v>5.5228999999999999</v>
      </c>
      <c r="F161">
        <v>8.7145899999999994</v>
      </c>
      <c r="G161">
        <v>8.6968200000000007</v>
      </c>
      <c r="H161">
        <v>8.8033699999999993</v>
      </c>
      <c r="I161">
        <v>5.43466</v>
      </c>
      <c r="J161">
        <v>5.3859300000000001</v>
      </c>
      <c r="K161">
        <v>5.4345400000000001</v>
      </c>
      <c r="L161">
        <v>8.7024600000000003</v>
      </c>
      <c r="M161">
        <v>8.8098799999999997</v>
      </c>
      <c r="N161">
        <v>8.7207500000000007</v>
      </c>
      <c r="O161">
        <v>6.09192</v>
      </c>
      <c r="P161">
        <v>6.1222200000000004</v>
      </c>
      <c r="Q161">
        <v>6.2688100000000002</v>
      </c>
      <c r="R161">
        <v>10.0884</v>
      </c>
      <c r="S161">
        <v>10.1579</v>
      </c>
      <c r="T161">
        <v>10.225099999999999</v>
      </c>
      <c r="U161">
        <v>3.8997600000000001</v>
      </c>
      <c r="V161">
        <v>3.9294799999999999</v>
      </c>
      <c r="W161">
        <v>4.0539300000000003</v>
      </c>
      <c r="X161">
        <v>5.4072500000000003</v>
      </c>
      <c r="Y161">
        <v>5.5879399999999997</v>
      </c>
      <c r="Z161">
        <v>5.6166600000000004</v>
      </c>
      <c r="AA161">
        <v>5.3168199999999999</v>
      </c>
      <c r="AB161">
        <v>5.5407200000000003</v>
      </c>
      <c r="AC161">
        <v>5.54617</v>
      </c>
      <c r="AD161">
        <v>8.2743199999999995</v>
      </c>
      <c r="AE161">
        <v>8.3182600000000004</v>
      </c>
      <c r="AF161">
        <v>8.28308</v>
      </c>
    </row>
    <row r="162" spans="2:32" x14ac:dyDescent="0.3">
      <c r="B162" t="s">
        <v>34</v>
      </c>
      <c r="C162">
        <v>5.4642200000000001</v>
      </c>
      <c r="D162">
        <v>5.4396599999999999</v>
      </c>
      <c r="E162">
        <v>5.5622800000000003</v>
      </c>
      <c r="F162">
        <v>10.284700000000001</v>
      </c>
      <c r="G162">
        <v>10.411199999999999</v>
      </c>
      <c r="H162">
        <v>10.334300000000001</v>
      </c>
      <c r="I162">
        <v>5.4079800000000002</v>
      </c>
      <c r="J162">
        <v>5.4957599999999998</v>
      </c>
      <c r="K162">
        <v>5.5464200000000003</v>
      </c>
      <c r="L162">
        <v>10.435700000000001</v>
      </c>
      <c r="M162">
        <v>10.353199999999999</v>
      </c>
      <c r="N162">
        <v>10.2774</v>
      </c>
      <c r="O162">
        <v>6.1754899999999999</v>
      </c>
      <c r="P162">
        <v>6.23081</v>
      </c>
      <c r="Q162">
        <v>6.2873299999999999</v>
      </c>
      <c r="R162">
        <v>15.0609</v>
      </c>
      <c r="S162">
        <v>15.1312</v>
      </c>
      <c r="T162">
        <v>15.073</v>
      </c>
      <c r="U162">
        <v>3.9169999999999998</v>
      </c>
      <c r="V162">
        <v>3.92699</v>
      </c>
      <c r="W162">
        <v>4.0122999999999998</v>
      </c>
      <c r="X162">
        <v>5.9943200000000001</v>
      </c>
      <c r="Y162">
        <v>6.1393399999999998</v>
      </c>
      <c r="Z162">
        <v>6.0290699999999999</v>
      </c>
      <c r="AA162">
        <v>5.4474499999999999</v>
      </c>
      <c r="AB162">
        <v>5.5151700000000003</v>
      </c>
      <c r="AC162">
        <v>5.5188100000000002</v>
      </c>
      <c r="AD162">
        <v>10.4063</v>
      </c>
      <c r="AE162">
        <v>10.5844</v>
      </c>
      <c r="AF162">
        <v>10.5311</v>
      </c>
    </row>
    <row r="163" spans="2:32" x14ac:dyDescent="0.3">
      <c r="B163" t="s">
        <v>35</v>
      </c>
      <c r="C163">
        <v>5.3601299999999998</v>
      </c>
      <c r="D163">
        <v>5.4260900000000003</v>
      </c>
      <c r="E163">
        <v>5.6279700000000004</v>
      </c>
      <c r="F163">
        <v>10.243600000000001</v>
      </c>
      <c r="G163">
        <v>10.471399999999999</v>
      </c>
      <c r="H163">
        <v>10.350300000000001</v>
      </c>
      <c r="I163">
        <v>5.3354900000000001</v>
      </c>
      <c r="J163">
        <v>5.4636300000000002</v>
      </c>
      <c r="K163">
        <v>5.5236700000000001</v>
      </c>
      <c r="L163">
        <v>10.2935</v>
      </c>
      <c r="M163">
        <v>10.345800000000001</v>
      </c>
      <c r="N163">
        <v>10.2836</v>
      </c>
      <c r="O163">
        <v>6.1501400000000004</v>
      </c>
      <c r="P163">
        <v>6.1775900000000004</v>
      </c>
      <c r="Q163">
        <v>6.2044800000000002</v>
      </c>
      <c r="R163">
        <v>15.8088</v>
      </c>
      <c r="S163">
        <v>16.1157</v>
      </c>
      <c r="T163">
        <v>15.9322</v>
      </c>
      <c r="U163">
        <v>3.9443199999999998</v>
      </c>
      <c r="V163">
        <v>3.8568799999999999</v>
      </c>
      <c r="W163">
        <v>4.0139300000000002</v>
      </c>
      <c r="X163">
        <v>5.9595900000000004</v>
      </c>
      <c r="Y163">
        <v>6.0030700000000001</v>
      </c>
      <c r="Z163">
        <v>5.8992300000000002</v>
      </c>
      <c r="AA163">
        <v>5.3900399999999999</v>
      </c>
      <c r="AB163">
        <v>5.4615600000000004</v>
      </c>
      <c r="AC163">
        <v>5.6121499999999997</v>
      </c>
      <c r="AD163">
        <v>10.4986</v>
      </c>
      <c r="AE163">
        <v>10.7012</v>
      </c>
      <c r="AF163">
        <v>10.5383</v>
      </c>
    </row>
    <row r="164" spans="2:32" x14ac:dyDescent="0.3">
      <c r="B164" t="s">
        <v>36</v>
      </c>
      <c r="C164">
        <v>5.4506699999999997</v>
      </c>
      <c r="D164">
        <v>5.4482699999999999</v>
      </c>
      <c r="E164">
        <v>5.5498200000000004</v>
      </c>
      <c r="F164">
        <v>11.745200000000001</v>
      </c>
      <c r="G164">
        <v>11.9213</v>
      </c>
      <c r="H164">
        <v>11.7235</v>
      </c>
      <c r="I164">
        <v>5.3614499999999996</v>
      </c>
      <c r="J164">
        <v>5.46549</v>
      </c>
      <c r="K164">
        <v>5.5011999999999999</v>
      </c>
      <c r="L164">
        <v>11.7166</v>
      </c>
      <c r="M164">
        <v>11.9374</v>
      </c>
      <c r="N164">
        <v>11.753299999999999</v>
      </c>
      <c r="O164">
        <v>6.0780599999999998</v>
      </c>
      <c r="P164">
        <v>6.1952400000000001</v>
      </c>
      <c r="Q164">
        <v>6.3057299999999996</v>
      </c>
      <c r="R164">
        <v>19.269300000000001</v>
      </c>
      <c r="S164">
        <v>19.561800000000002</v>
      </c>
      <c r="T164">
        <v>19.2911</v>
      </c>
      <c r="U164">
        <v>4.0079700000000003</v>
      </c>
      <c r="V164">
        <v>4.0014500000000002</v>
      </c>
      <c r="W164">
        <v>4.0791899999999996</v>
      </c>
      <c r="X164">
        <v>7.9621199999999996</v>
      </c>
      <c r="Y164">
        <v>8.0406200000000005</v>
      </c>
      <c r="Z164">
        <v>7.98156</v>
      </c>
      <c r="AA164">
        <v>5.5048399999999997</v>
      </c>
      <c r="AB164">
        <v>5.4962600000000004</v>
      </c>
      <c r="AC164">
        <v>5.6095199999999998</v>
      </c>
      <c r="AD164">
        <v>11.9221</v>
      </c>
      <c r="AE164">
        <v>12.159700000000001</v>
      </c>
      <c r="AF164">
        <v>11.955</v>
      </c>
    </row>
    <row r="165" spans="2:32" x14ac:dyDescent="0.3">
      <c r="B165" t="s">
        <v>37</v>
      </c>
      <c r="C165">
        <v>5.4364100000000004</v>
      </c>
      <c r="D165">
        <v>5.3867200000000004</v>
      </c>
      <c r="E165">
        <v>5.53965</v>
      </c>
      <c r="F165">
        <v>13.7064</v>
      </c>
      <c r="G165">
        <v>13.9472</v>
      </c>
      <c r="H165">
        <v>13.735799999999999</v>
      </c>
      <c r="I165">
        <v>5.3244800000000003</v>
      </c>
      <c r="J165">
        <v>5.5089800000000002</v>
      </c>
      <c r="K165">
        <v>5.57341</v>
      </c>
      <c r="L165">
        <v>13.553100000000001</v>
      </c>
      <c r="M165">
        <v>13.8447</v>
      </c>
      <c r="N165">
        <v>13.798999999999999</v>
      </c>
      <c r="O165">
        <v>6.1905799999999997</v>
      </c>
      <c r="P165">
        <v>6.1301600000000001</v>
      </c>
      <c r="Q165">
        <v>6.2408700000000001</v>
      </c>
      <c r="R165">
        <v>18.8428</v>
      </c>
      <c r="S165">
        <v>18.898700000000002</v>
      </c>
      <c r="T165">
        <v>18.8278</v>
      </c>
      <c r="U165">
        <v>3.96692</v>
      </c>
      <c r="V165">
        <v>4.0334700000000003</v>
      </c>
      <c r="W165">
        <v>3.9988199999999998</v>
      </c>
      <c r="X165">
        <v>8.7879500000000004</v>
      </c>
      <c r="Y165">
        <v>8.9000599999999999</v>
      </c>
      <c r="Z165">
        <v>8.8099799999999995</v>
      </c>
      <c r="AA165">
        <v>5.4943999999999997</v>
      </c>
      <c r="AB165">
        <v>5.7085400000000002</v>
      </c>
      <c r="AC165">
        <v>5.4139999999999997</v>
      </c>
      <c r="AD165">
        <v>11.9459</v>
      </c>
      <c r="AE165">
        <v>12.1228</v>
      </c>
      <c r="AF165">
        <v>12.1233</v>
      </c>
    </row>
    <row r="166" spans="2:32" x14ac:dyDescent="0.3">
      <c r="B166" t="s">
        <v>38</v>
      </c>
      <c r="C166">
        <v>5.2977499999999997</v>
      </c>
      <c r="D166">
        <v>5.4563300000000003</v>
      </c>
      <c r="E166">
        <v>5.5220900000000004</v>
      </c>
      <c r="F166">
        <v>28.527999999999999</v>
      </c>
      <c r="G166">
        <v>28.7377</v>
      </c>
      <c r="H166">
        <v>28.521599999999999</v>
      </c>
      <c r="I166">
        <v>5.3299099999999999</v>
      </c>
      <c r="J166">
        <v>5.5289799999999998</v>
      </c>
      <c r="K166">
        <v>5.5368899999999996</v>
      </c>
      <c r="L166">
        <v>28.382000000000001</v>
      </c>
      <c r="M166">
        <v>28.659400000000002</v>
      </c>
      <c r="N166">
        <v>28.5687</v>
      </c>
      <c r="O166">
        <v>6.1036400000000004</v>
      </c>
      <c r="P166">
        <v>6.1104399999999996</v>
      </c>
      <c r="Q166">
        <v>6.2759</v>
      </c>
      <c r="R166">
        <v>33.320399999999999</v>
      </c>
      <c r="S166">
        <v>33.509799999999998</v>
      </c>
      <c r="T166">
        <v>33.438400000000001</v>
      </c>
      <c r="U166">
        <v>3.8520400000000001</v>
      </c>
      <c r="V166">
        <v>3.8631700000000002</v>
      </c>
      <c r="W166">
        <v>3.94272</v>
      </c>
      <c r="X166">
        <v>11.487</v>
      </c>
      <c r="Y166">
        <v>11.574299999999999</v>
      </c>
      <c r="Z166">
        <v>11.473599999999999</v>
      </c>
      <c r="AA166">
        <v>5.3236800000000004</v>
      </c>
      <c r="AB166">
        <v>5.4849899999999998</v>
      </c>
      <c r="AC166">
        <v>5.5278600000000004</v>
      </c>
      <c r="AD166">
        <v>24.320599999999999</v>
      </c>
      <c r="AE166">
        <v>24.495100000000001</v>
      </c>
      <c r="AF166">
        <v>24.3977</v>
      </c>
    </row>
    <row r="167" spans="2:32" x14ac:dyDescent="0.3">
      <c r="B167" t="s">
        <v>39</v>
      </c>
      <c r="C167">
        <v>5.3827199999999999</v>
      </c>
      <c r="D167">
        <v>5.5282200000000001</v>
      </c>
      <c r="E167">
        <v>5.5144000000000002</v>
      </c>
      <c r="F167">
        <v>49.987000000000002</v>
      </c>
      <c r="G167">
        <v>50.054099999999998</v>
      </c>
      <c r="H167">
        <v>49.917999999999999</v>
      </c>
      <c r="I167">
        <v>5.4549000000000003</v>
      </c>
      <c r="J167">
        <v>5.54833</v>
      </c>
      <c r="K167">
        <v>5.4341799999999996</v>
      </c>
      <c r="L167">
        <v>50.040599999999998</v>
      </c>
      <c r="M167">
        <v>49.955399999999997</v>
      </c>
      <c r="N167">
        <v>49.924999999999997</v>
      </c>
      <c r="O167">
        <v>6.1332399999999998</v>
      </c>
      <c r="P167">
        <v>6.1176700000000004</v>
      </c>
      <c r="Q167">
        <v>6.37995</v>
      </c>
      <c r="R167">
        <v>52.607900000000001</v>
      </c>
      <c r="S167">
        <v>52.734999999999999</v>
      </c>
      <c r="T167">
        <v>52.627499999999998</v>
      </c>
      <c r="U167">
        <v>3.9267300000000001</v>
      </c>
      <c r="V167">
        <v>3.9552</v>
      </c>
      <c r="W167">
        <v>4.0536000000000003</v>
      </c>
      <c r="X167">
        <v>26.777799999999999</v>
      </c>
      <c r="Y167">
        <v>26.7363</v>
      </c>
      <c r="Z167">
        <v>26.689599999999999</v>
      </c>
      <c r="AA167">
        <v>5.4850399999999997</v>
      </c>
      <c r="AB167">
        <v>5.3086000000000002</v>
      </c>
      <c r="AC167">
        <v>5.5117000000000003</v>
      </c>
      <c r="AD167">
        <v>35.065300000000001</v>
      </c>
      <c r="AE167">
        <v>35.132599999999996</v>
      </c>
      <c r="AF167">
        <v>35.072200000000002</v>
      </c>
    </row>
    <row r="168" spans="2:32" x14ac:dyDescent="0.3">
      <c r="B168" t="s">
        <v>40</v>
      </c>
      <c r="C168">
        <v>5.4517899999999999</v>
      </c>
      <c r="D168">
        <v>5.4940600000000002</v>
      </c>
      <c r="E168">
        <v>5.5500800000000003</v>
      </c>
      <c r="F168">
        <v>90.303200000000004</v>
      </c>
      <c r="G168">
        <v>90.314499999999995</v>
      </c>
      <c r="H168">
        <v>90.228200000000001</v>
      </c>
      <c r="I168">
        <v>5.4186399999999999</v>
      </c>
      <c r="J168">
        <v>5.4924099999999996</v>
      </c>
      <c r="K168">
        <v>5.4616600000000002</v>
      </c>
      <c r="L168">
        <v>90.176400000000001</v>
      </c>
      <c r="M168">
        <v>90.2072</v>
      </c>
      <c r="N168">
        <v>90.112499999999997</v>
      </c>
      <c r="O168">
        <v>6.0793900000000001</v>
      </c>
      <c r="P168">
        <v>6.4391499999999997</v>
      </c>
      <c r="Q168">
        <v>6.3414400000000004</v>
      </c>
      <c r="R168">
        <v>118.32599999999999</v>
      </c>
      <c r="S168">
        <v>118.529</v>
      </c>
      <c r="T168">
        <v>118.52</v>
      </c>
      <c r="U168">
        <v>3.9177900000000001</v>
      </c>
      <c r="V168">
        <v>4.0263</v>
      </c>
      <c r="W168">
        <v>4.0214800000000004</v>
      </c>
      <c r="X168">
        <v>45.4619</v>
      </c>
      <c r="Y168">
        <v>45.416699999999999</v>
      </c>
      <c r="Z168">
        <v>45.567999999999998</v>
      </c>
      <c r="AA168">
        <v>5.4905600000000003</v>
      </c>
      <c r="AB168">
        <v>5.5327500000000001</v>
      </c>
      <c r="AC168">
        <v>5.5539199999999997</v>
      </c>
      <c r="AD168">
        <v>94.424300000000002</v>
      </c>
      <c r="AE168">
        <v>94.334199999999996</v>
      </c>
      <c r="AF168">
        <v>94.546599999999998</v>
      </c>
    </row>
    <row r="169" spans="2:32" x14ac:dyDescent="0.3">
      <c r="B169" t="s">
        <v>41</v>
      </c>
      <c r="C169">
        <v>5.5389799999999996</v>
      </c>
      <c r="D169">
        <v>5.47098</v>
      </c>
      <c r="E169">
        <v>5.6745099999999997</v>
      </c>
      <c r="F169">
        <v>239.934</v>
      </c>
      <c r="G169">
        <v>239.88499999999999</v>
      </c>
      <c r="H169">
        <v>239.80199999999999</v>
      </c>
      <c r="I169">
        <v>5.5442</v>
      </c>
      <c r="J169">
        <v>5.49376</v>
      </c>
      <c r="K169">
        <v>5.5046099999999996</v>
      </c>
      <c r="L169">
        <v>239.49700000000001</v>
      </c>
      <c r="M169">
        <v>239.71700000000001</v>
      </c>
      <c r="N169">
        <v>239.60900000000001</v>
      </c>
      <c r="O169">
        <v>6.2551600000000001</v>
      </c>
      <c r="P169">
        <v>6.4644899999999996</v>
      </c>
      <c r="Q169">
        <v>6.38659</v>
      </c>
      <c r="R169">
        <v>325.85599999999999</v>
      </c>
      <c r="S169">
        <v>326.04199999999997</v>
      </c>
      <c r="T169">
        <v>325.41500000000002</v>
      </c>
      <c r="U169">
        <v>4.0444100000000001</v>
      </c>
      <c r="V169">
        <v>4.0242100000000001</v>
      </c>
      <c r="W169">
        <v>4.0945900000000002</v>
      </c>
      <c r="X169">
        <v>99.204800000000006</v>
      </c>
      <c r="Y169">
        <v>99.174800000000005</v>
      </c>
      <c r="Z169">
        <v>99.148799999999994</v>
      </c>
      <c r="AA169">
        <v>5.51661</v>
      </c>
      <c r="AB169">
        <v>5.6190300000000004</v>
      </c>
      <c r="AC169">
        <v>5.6755699999999996</v>
      </c>
      <c r="AD169">
        <v>322.35899999999998</v>
      </c>
      <c r="AE169">
        <v>322.52699999999999</v>
      </c>
      <c r="AF169">
        <v>322.61399999999998</v>
      </c>
    </row>
    <row r="170" spans="2:32" x14ac:dyDescent="0.3">
      <c r="B170" t="s">
        <v>55</v>
      </c>
      <c r="C170" t="s">
        <v>1</v>
      </c>
      <c r="D170" t="s">
        <v>2</v>
      </c>
      <c r="E170" t="s">
        <v>3</v>
      </c>
      <c r="F170" t="s">
        <v>4</v>
      </c>
      <c r="G170" t="s">
        <v>5</v>
      </c>
      <c r="H170" t="s">
        <v>6</v>
      </c>
      <c r="I170" t="s">
        <v>7</v>
      </c>
      <c r="J170" t="s">
        <v>8</v>
      </c>
      <c r="K170" t="s">
        <v>9</v>
      </c>
      <c r="L170" t="s">
        <v>10</v>
      </c>
      <c r="M170" t="s">
        <v>11</v>
      </c>
      <c r="N170" t="s">
        <v>12</v>
      </c>
      <c r="O170" t="s">
        <v>13</v>
      </c>
      <c r="P170" t="s">
        <v>14</v>
      </c>
      <c r="Q170" t="s">
        <v>15</v>
      </c>
      <c r="R170" t="s">
        <v>16</v>
      </c>
      <c r="S170" t="s">
        <v>17</v>
      </c>
      <c r="T170" t="s">
        <v>18</v>
      </c>
      <c r="U170" t="s">
        <v>19</v>
      </c>
      <c r="V170" t="s">
        <v>20</v>
      </c>
      <c r="W170" t="s">
        <v>21</v>
      </c>
      <c r="X170" t="s">
        <v>22</v>
      </c>
      <c r="Y170" t="s">
        <v>23</v>
      </c>
      <c r="Z170" t="s">
        <v>24</v>
      </c>
      <c r="AA170" t="s">
        <v>25</v>
      </c>
      <c r="AB170" t="s">
        <v>26</v>
      </c>
      <c r="AC170" t="s">
        <v>27</v>
      </c>
      <c r="AD170" t="s">
        <v>28</v>
      </c>
      <c r="AE170" t="s">
        <v>29</v>
      </c>
      <c r="AF170" t="s">
        <v>30</v>
      </c>
    </row>
    <row r="171" spans="2:32" x14ac:dyDescent="0.3">
      <c r="B171" t="s">
        <v>31</v>
      </c>
      <c r="C171">
        <v>3.3089599999999999</v>
      </c>
      <c r="D171">
        <v>3.4165899999999998</v>
      </c>
      <c r="E171">
        <v>3.42293</v>
      </c>
      <c r="F171">
        <v>4.3145499999999997</v>
      </c>
      <c r="G171">
        <v>4.4300100000000002</v>
      </c>
      <c r="H171">
        <v>4.4051999999999998</v>
      </c>
      <c r="I171">
        <v>3.19034</v>
      </c>
      <c r="J171">
        <v>3.1932700000000001</v>
      </c>
      <c r="K171">
        <v>3.1712600000000002</v>
      </c>
      <c r="L171">
        <v>4.1565200000000004</v>
      </c>
      <c r="M171">
        <v>4.0875300000000001</v>
      </c>
      <c r="N171">
        <v>4.2155199999999997</v>
      </c>
      <c r="O171">
        <v>4.5008900000000001</v>
      </c>
      <c r="P171">
        <v>4.5860500000000002</v>
      </c>
      <c r="Q171">
        <v>4.5213000000000001</v>
      </c>
      <c r="R171">
        <v>6.66967</v>
      </c>
      <c r="S171">
        <v>6.6498699999999999</v>
      </c>
      <c r="T171">
        <v>6.72783</v>
      </c>
      <c r="U171">
        <v>3.3729800000000001</v>
      </c>
      <c r="V171">
        <v>3.3763100000000001</v>
      </c>
      <c r="W171">
        <v>3.4618699999999998</v>
      </c>
      <c r="X171">
        <v>4.3176100000000002</v>
      </c>
      <c r="Y171">
        <v>4.3113999999999999</v>
      </c>
      <c r="Z171">
        <v>4.2761899999999997</v>
      </c>
      <c r="AA171">
        <v>3.5848300000000002</v>
      </c>
      <c r="AB171">
        <v>3.5228100000000002</v>
      </c>
      <c r="AC171">
        <v>3.5451199999999998</v>
      </c>
      <c r="AD171">
        <v>4.90951</v>
      </c>
      <c r="AE171">
        <v>4.8817000000000004</v>
      </c>
      <c r="AF171">
        <v>4.9142200000000003</v>
      </c>
    </row>
    <row r="172" spans="2:32" x14ac:dyDescent="0.3">
      <c r="B172" t="s">
        <v>32</v>
      </c>
      <c r="C172">
        <v>3.3071299999999999</v>
      </c>
      <c r="D172">
        <v>3.3271199999999999</v>
      </c>
      <c r="E172">
        <v>3.43154</v>
      </c>
      <c r="F172">
        <v>4.4337900000000001</v>
      </c>
      <c r="G172">
        <v>4.44496</v>
      </c>
      <c r="H172">
        <v>4.4236300000000002</v>
      </c>
      <c r="I172">
        <v>3.23109</v>
      </c>
      <c r="J172">
        <v>3.2800799999999999</v>
      </c>
      <c r="K172">
        <v>3.2157800000000001</v>
      </c>
      <c r="L172">
        <v>4.05985</v>
      </c>
      <c r="M172">
        <v>4.2353899999999998</v>
      </c>
      <c r="N172">
        <v>4.1493200000000003</v>
      </c>
      <c r="O172">
        <v>4.4207999999999998</v>
      </c>
      <c r="P172">
        <v>4.5949400000000002</v>
      </c>
      <c r="Q172">
        <v>4.5928100000000001</v>
      </c>
      <c r="R172">
        <v>5.8140099999999997</v>
      </c>
      <c r="S172">
        <v>6.0241499999999997</v>
      </c>
      <c r="T172">
        <v>5.9598300000000002</v>
      </c>
      <c r="U172">
        <v>3.3417400000000002</v>
      </c>
      <c r="V172">
        <v>3.32131</v>
      </c>
      <c r="W172">
        <v>3.3573900000000001</v>
      </c>
      <c r="X172">
        <v>4.3379500000000002</v>
      </c>
      <c r="Y172">
        <v>4.5488400000000002</v>
      </c>
      <c r="Z172">
        <v>4.3249300000000002</v>
      </c>
      <c r="AA172">
        <v>3.51762</v>
      </c>
      <c r="AB172">
        <v>3.3892600000000002</v>
      </c>
      <c r="AC172">
        <v>3.5914999999999999</v>
      </c>
      <c r="AD172">
        <v>4.5059100000000001</v>
      </c>
      <c r="AE172">
        <v>4.5595100000000004</v>
      </c>
      <c r="AF172">
        <v>4.5164799999999996</v>
      </c>
    </row>
    <row r="173" spans="2:32" x14ac:dyDescent="0.3">
      <c r="B173" t="s">
        <v>33</v>
      </c>
      <c r="C173">
        <v>3.3147500000000001</v>
      </c>
      <c r="D173">
        <v>3.2080199999999999</v>
      </c>
      <c r="E173">
        <v>3.4455300000000002</v>
      </c>
      <c r="F173">
        <v>5.2157999999999998</v>
      </c>
      <c r="G173">
        <v>5.37385</v>
      </c>
      <c r="H173">
        <v>5.3073100000000002</v>
      </c>
      <c r="I173">
        <v>3.2109800000000002</v>
      </c>
      <c r="J173">
        <v>3.23644</v>
      </c>
      <c r="K173">
        <v>3.2347299999999999</v>
      </c>
      <c r="L173">
        <v>4.7909600000000001</v>
      </c>
      <c r="M173">
        <v>4.7808400000000004</v>
      </c>
      <c r="N173">
        <v>4.7662399999999998</v>
      </c>
      <c r="O173">
        <v>4.3904100000000001</v>
      </c>
      <c r="P173">
        <v>4.5120800000000001</v>
      </c>
      <c r="Q173">
        <v>4.6214300000000001</v>
      </c>
      <c r="R173">
        <v>7.7215600000000002</v>
      </c>
      <c r="S173">
        <v>7.7766299999999999</v>
      </c>
      <c r="T173">
        <v>7.6763199999999996</v>
      </c>
      <c r="U173">
        <v>3.3715899999999999</v>
      </c>
      <c r="V173">
        <v>3.3252899999999999</v>
      </c>
      <c r="W173">
        <v>3.4226000000000001</v>
      </c>
      <c r="X173">
        <v>4.80288</v>
      </c>
      <c r="Y173">
        <v>4.9409599999999996</v>
      </c>
      <c r="Z173">
        <v>4.9007899999999998</v>
      </c>
      <c r="AA173">
        <v>3.5772200000000001</v>
      </c>
      <c r="AB173">
        <v>3.5039799999999999</v>
      </c>
      <c r="AC173">
        <v>3.5682700000000001</v>
      </c>
      <c r="AD173">
        <v>6.1806700000000001</v>
      </c>
      <c r="AE173">
        <v>6.1753</v>
      </c>
      <c r="AF173">
        <v>6.1533899999999999</v>
      </c>
    </row>
    <row r="174" spans="2:32" x14ac:dyDescent="0.3">
      <c r="B174" t="s">
        <v>34</v>
      </c>
      <c r="C174">
        <v>3.2958099999999999</v>
      </c>
      <c r="D174">
        <v>3.3372799999999998</v>
      </c>
      <c r="E174">
        <v>3.4470299999999998</v>
      </c>
      <c r="F174">
        <v>6.6512799999999999</v>
      </c>
      <c r="G174">
        <v>6.84558</v>
      </c>
      <c r="H174">
        <v>6.7785500000000001</v>
      </c>
      <c r="I174">
        <v>3.2306400000000002</v>
      </c>
      <c r="J174">
        <v>3.2076199999999999</v>
      </c>
      <c r="K174">
        <v>3.19903</v>
      </c>
      <c r="L174">
        <v>5.2907099999999998</v>
      </c>
      <c r="M174">
        <v>5.4334100000000003</v>
      </c>
      <c r="N174">
        <v>5.2271000000000001</v>
      </c>
      <c r="O174">
        <v>4.3792999999999997</v>
      </c>
      <c r="P174">
        <v>4.5766099999999996</v>
      </c>
      <c r="Q174">
        <v>4.5718300000000003</v>
      </c>
      <c r="R174">
        <v>10.235099999999999</v>
      </c>
      <c r="S174">
        <v>10.342499999999999</v>
      </c>
      <c r="T174">
        <v>10.2898</v>
      </c>
      <c r="U174">
        <v>3.38212</v>
      </c>
      <c r="V174">
        <v>3.3675999999999999</v>
      </c>
      <c r="W174">
        <v>3.4283999999999999</v>
      </c>
      <c r="X174">
        <v>8.3087499999999999</v>
      </c>
      <c r="Y174">
        <v>8.3552800000000005</v>
      </c>
      <c r="Z174">
        <v>8.3156499999999998</v>
      </c>
      <c r="AA174">
        <v>3.5721099999999999</v>
      </c>
      <c r="AB174">
        <v>3.5314199999999998</v>
      </c>
      <c r="AC174">
        <v>3.5238999999999998</v>
      </c>
      <c r="AD174">
        <v>8.1606400000000008</v>
      </c>
      <c r="AE174">
        <v>8.3401599999999991</v>
      </c>
      <c r="AF174">
        <v>8.2416300000000007</v>
      </c>
    </row>
    <row r="175" spans="2:32" x14ac:dyDescent="0.3">
      <c r="B175" t="s">
        <v>35</v>
      </c>
      <c r="C175">
        <v>3.3197700000000001</v>
      </c>
      <c r="D175">
        <v>3.36768</v>
      </c>
      <c r="E175">
        <v>3.3911799999999999</v>
      </c>
      <c r="F175">
        <v>7.8460599999999996</v>
      </c>
      <c r="G175">
        <v>7.9807199999999998</v>
      </c>
      <c r="H175">
        <v>7.8735099999999996</v>
      </c>
      <c r="I175">
        <v>3.2639100000000001</v>
      </c>
      <c r="J175">
        <v>3.2408399999999999</v>
      </c>
      <c r="K175">
        <v>3.1959399999999998</v>
      </c>
      <c r="L175">
        <v>7.3742299999999998</v>
      </c>
      <c r="M175">
        <v>7.52217</v>
      </c>
      <c r="N175">
        <v>7.4050599999999998</v>
      </c>
      <c r="O175">
        <v>4.5223100000000001</v>
      </c>
      <c r="P175">
        <v>4.5920100000000001</v>
      </c>
      <c r="Q175">
        <v>4.57714</v>
      </c>
      <c r="R175">
        <v>15.360900000000001</v>
      </c>
      <c r="S175">
        <v>15.5501</v>
      </c>
      <c r="T175">
        <v>15.4199</v>
      </c>
      <c r="U175">
        <v>3.3946900000000002</v>
      </c>
      <c r="V175">
        <v>3.4335399999999998</v>
      </c>
      <c r="W175">
        <v>3.49716</v>
      </c>
      <c r="X175">
        <v>9.1486400000000003</v>
      </c>
      <c r="Y175">
        <v>9.2942699999999991</v>
      </c>
      <c r="Z175">
        <v>9.1224799999999995</v>
      </c>
      <c r="AA175">
        <v>3.56447</v>
      </c>
      <c r="AB175">
        <v>3.5548799999999998</v>
      </c>
      <c r="AC175">
        <v>3.55362</v>
      </c>
      <c r="AD175">
        <v>9.1810600000000004</v>
      </c>
      <c r="AE175">
        <v>9.2613900000000005</v>
      </c>
      <c r="AF175">
        <v>9.1930800000000001</v>
      </c>
    </row>
    <row r="176" spans="2:32" x14ac:dyDescent="0.3">
      <c r="B176" t="s">
        <v>36</v>
      </c>
      <c r="C176">
        <v>3.3031799999999998</v>
      </c>
      <c r="D176">
        <v>3.3648500000000001</v>
      </c>
      <c r="E176">
        <v>3.4172099999999999</v>
      </c>
      <c r="F176">
        <v>10.5352</v>
      </c>
      <c r="G176">
        <v>10.616300000000001</v>
      </c>
      <c r="H176">
        <v>10.5542</v>
      </c>
      <c r="I176">
        <v>3.2050200000000002</v>
      </c>
      <c r="J176">
        <v>3.2268599999999998</v>
      </c>
      <c r="K176">
        <v>3.2000199999999999</v>
      </c>
      <c r="L176">
        <v>8.1799800000000005</v>
      </c>
      <c r="M176">
        <v>8.2361599999999999</v>
      </c>
      <c r="N176">
        <v>8.3803199999999993</v>
      </c>
      <c r="O176">
        <v>4.4809000000000001</v>
      </c>
      <c r="P176">
        <v>4.5586200000000003</v>
      </c>
      <c r="Q176">
        <v>4.5574599999999998</v>
      </c>
      <c r="R176">
        <v>18.285299999999999</v>
      </c>
      <c r="S176">
        <v>18.229399999999998</v>
      </c>
      <c r="T176">
        <v>18.360499999999998</v>
      </c>
      <c r="U176">
        <v>3.3658600000000001</v>
      </c>
      <c r="V176">
        <v>3.3565200000000002</v>
      </c>
      <c r="W176">
        <v>3.3436900000000001</v>
      </c>
      <c r="X176">
        <v>10.928900000000001</v>
      </c>
      <c r="Y176">
        <v>11.0733</v>
      </c>
      <c r="Z176">
        <v>10.9313</v>
      </c>
      <c r="AA176">
        <v>3.5324200000000001</v>
      </c>
      <c r="AB176">
        <v>3.6370200000000001</v>
      </c>
      <c r="AC176">
        <v>3.5789</v>
      </c>
      <c r="AD176">
        <v>11.213200000000001</v>
      </c>
      <c r="AE176">
        <v>11.2325</v>
      </c>
      <c r="AF176">
        <v>11.155900000000001</v>
      </c>
    </row>
    <row r="177" spans="2:32" x14ac:dyDescent="0.3">
      <c r="B177" t="s">
        <v>37</v>
      </c>
      <c r="C177">
        <v>3.3911199999999999</v>
      </c>
      <c r="D177">
        <v>3.4120300000000001</v>
      </c>
      <c r="E177">
        <v>3.4459499999999998</v>
      </c>
      <c r="F177">
        <v>12.1937</v>
      </c>
      <c r="G177">
        <v>12.182600000000001</v>
      </c>
      <c r="H177">
        <v>12.142099999999999</v>
      </c>
      <c r="I177">
        <v>3.1634899999999999</v>
      </c>
      <c r="J177">
        <v>3.1772900000000002</v>
      </c>
      <c r="K177">
        <v>3.2080199999999999</v>
      </c>
      <c r="L177">
        <v>18.965299999999999</v>
      </c>
      <c r="M177">
        <v>18.965399999999999</v>
      </c>
      <c r="N177">
        <v>18.972000000000001</v>
      </c>
      <c r="O177">
        <v>4.4332900000000004</v>
      </c>
      <c r="P177">
        <v>4.5849299999999999</v>
      </c>
      <c r="Q177">
        <v>4.5622600000000002</v>
      </c>
      <c r="R177">
        <v>23.7151</v>
      </c>
      <c r="S177">
        <v>23.765599999999999</v>
      </c>
      <c r="T177">
        <v>23.782299999999999</v>
      </c>
      <c r="U177">
        <v>3.3713299999999999</v>
      </c>
      <c r="V177">
        <v>3.3913600000000002</v>
      </c>
      <c r="W177">
        <v>3.4120599999999999</v>
      </c>
      <c r="X177">
        <v>16.043900000000001</v>
      </c>
      <c r="Y177">
        <v>16.2181</v>
      </c>
      <c r="Z177">
        <v>16.167000000000002</v>
      </c>
      <c r="AA177">
        <v>3.5230399999999999</v>
      </c>
      <c r="AB177">
        <v>3.6067399999999998</v>
      </c>
      <c r="AC177">
        <v>3.5653000000000001</v>
      </c>
      <c r="AD177">
        <v>16.990400000000001</v>
      </c>
      <c r="AE177">
        <v>17.183900000000001</v>
      </c>
      <c r="AF177">
        <v>16.952100000000002</v>
      </c>
    </row>
    <row r="178" spans="2:32" x14ac:dyDescent="0.3">
      <c r="B178" t="s">
        <v>38</v>
      </c>
      <c r="C178">
        <v>3.3058299999999998</v>
      </c>
      <c r="D178">
        <v>3.40835</v>
      </c>
      <c r="E178">
        <v>3.44753</v>
      </c>
      <c r="F178">
        <v>23.947600000000001</v>
      </c>
      <c r="G178">
        <v>24.0059</v>
      </c>
      <c r="H178">
        <v>24.107500000000002</v>
      </c>
      <c r="I178">
        <v>3.1956600000000002</v>
      </c>
      <c r="J178">
        <v>3.3934099999999998</v>
      </c>
      <c r="K178">
        <v>3.2361599999999999</v>
      </c>
      <c r="L178">
        <v>22.860700000000001</v>
      </c>
      <c r="M178">
        <v>22.866099999999999</v>
      </c>
      <c r="N178">
        <v>22.871500000000001</v>
      </c>
      <c r="O178">
        <v>4.4740799999999998</v>
      </c>
      <c r="P178">
        <v>4.5716000000000001</v>
      </c>
      <c r="Q178">
        <v>4.5538600000000002</v>
      </c>
      <c r="R178">
        <v>41.1663</v>
      </c>
      <c r="S178">
        <v>41.164499999999997</v>
      </c>
      <c r="T178">
        <v>41.177799999999998</v>
      </c>
      <c r="U178">
        <v>3.3560300000000001</v>
      </c>
      <c r="V178">
        <v>3.5547499999999999</v>
      </c>
      <c r="W178">
        <v>3.36273</v>
      </c>
      <c r="X178">
        <v>29.448</v>
      </c>
      <c r="Y178">
        <v>29.5624</v>
      </c>
      <c r="Z178">
        <v>29.892900000000001</v>
      </c>
      <c r="AA178">
        <v>3.4883700000000002</v>
      </c>
      <c r="AB178">
        <v>3.5513400000000002</v>
      </c>
      <c r="AC178">
        <v>3.6120999999999999</v>
      </c>
      <c r="AD178">
        <v>19.805700000000002</v>
      </c>
      <c r="AE178">
        <v>20.0869</v>
      </c>
      <c r="AF178">
        <v>19.930599999999998</v>
      </c>
    </row>
    <row r="179" spans="2:32" x14ac:dyDescent="0.3">
      <c r="B179" t="s">
        <v>39</v>
      </c>
      <c r="C179">
        <v>3.38062</v>
      </c>
      <c r="D179">
        <v>3.3972699999999998</v>
      </c>
      <c r="E179">
        <v>3.37757</v>
      </c>
      <c r="F179">
        <v>44.913400000000003</v>
      </c>
      <c r="G179">
        <v>44.976900000000001</v>
      </c>
      <c r="H179">
        <v>44.965600000000002</v>
      </c>
      <c r="I179">
        <v>3.2052900000000002</v>
      </c>
      <c r="J179">
        <v>3.1975199999999999</v>
      </c>
      <c r="K179">
        <v>3.2047699999999999</v>
      </c>
      <c r="L179">
        <v>30.354700000000001</v>
      </c>
      <c r="M179">
        <v>30.406600000000001</v>
      </c>
      <c r="N179">
        <v>30.3642</v>
      </c>
      <c r="O179">
        <v>4.57287</v>
      </c>
      <c r="P179">
        <v>4.5451100000000002</v>
      </c>
      <c r="Q179">
        <v>4.6952999999999996</v>
      </c>
      <c r="R179">
        <v>76.256699999999995</v>
      </c>
      <c r="S179">
        <v>76.183899999999994</v>
      </c>
      <c r="T179">
        <v>76.186800000000005</v>
      </c>
      <c r="U179">
        <v>3.33847</v>
      </c>
      <c r="V179">
        <v>3.38273</v>
      </c>
      <c r="W179">
        <v>3.3195700000000001</v>
      </c>
      <c r="X179">
        <v>57.444899999999997</v>
      </c>
      <c r="Y179">
        <v>57.449599999999997</v>
      </c>
      <c r="Z179">
        <v>57.4711</v>
      </c>
      <c r="AA179">
        <v>3.5617100000000002</v>
      </c>
      <c r="AB179">
        <v>3.5801799999999999</v>
      </c>
      <c r="AC179">
        <v>3.5958800000000002</v>
      </c>
      <c r="AD179">
        <v>45.302399999999999</v>
      </c>
      <c r="AE179">
        <v>44.841200000000001</v>
      </c>
      <c r="AF179">
        <v>44.939599999999999</v>
      </c>
    </row>
    <row r="180" spans="2:32" x14ac:dyDescent="0.3">
      <c r="B180" t="s">
        <v>40</v>
      </c>
      <c r="C180">
        <v>3.3359399999999999</v>
      </c>
      <c r="D180">
        <v>3.38775</v>
      </c>
      <c r="E180">
        <v>3.4134799999999998</v>
      </c>
      <c r="F180">
        <v>94.813900000000004</v>
      </c>
      <c r="G180">
        <v>95.000299999999996</v>
      </c>
      <c r="H180">
        <v>94.981099999999998</v>
      </c>
      <c r="I180">
        <v>3.1919400000000002</v>
      </c>
      <c r="J180">
        <v>3.3155999999999999</v>
      </c>
      <c r="K180">
        <v>3.3537699999999999</v>
      </c>
      <c r="L180">
        <v>90.951700000000002</v>
      </c>
      <c r="M180">
        <v>91.205699999999993</v>
      </c>
      <c r="N180">
        <v>90.982699999999994</v>
      </c>
      <c r="O180">
        <v>4.5375100000000002</v>
      </c>
      <c r="P180">
        <v>4.6413399999999996</v>
      </c>
      <c r="Q180">
        <v>4.6287000000000003</v>
      </c>
      <c r="R180">
        <v>157.88300000000001</v>
      </c>
      <c r="S180">
        <v>157.898</v>
      </c>
      <c r="T180">
        <v>157.922</v>
      </c>
      <c r="U180">
        <v>3.4712299999999998</v>
      </c>
      <c r="V180">
        <v>3.444</v>
      </c>
      <c r="W180">
        <v>3.4387699999999999</v>
      </c>
      <c r="X180">
        <v>115.35</v>
      </c>
      <c r="Y180">
        <v>115.41500000000001</v>
      </c>
      <c r="Z180">
        <v>115.389</v>
      </c>
      <c r="AA180">
        <v>3.4392900000000002</v>
      </c>
      <c r="AB180">
        <v>3.5649600000000001</v>
      </c>
      <c r="AC180">
        <v>3.5834199999999998</v>
      </c>
      <c r="AD180">
        <v>87.690399999999997</v>
      </c>
      <c r="AE180">
        <v>87.754800000000003</v>
      </c>
      <c r="AF180">
        <v>87.572100000000006</v>
      </c>
    </row>
    <row r="181" spans="2:32" x14ac:dyDescent="0.3">
      <c r="B181" t="s">
        <v>41</v>
      </c>
      <c r="C181">
        <v>3.3494700000000002</v>
      </c>
      <c r="D181">
        <v>3.40855</v>
      </c>
      <c r="E181">
        <v>3.3937200000000001</v>
      </c>
      <c r="F181">
        <v>231.744</v>
      </c>
      <c r="G181">
        <v>231.92599999999999</v>
      </c>
      <c r="H181">
        <v>231.79900000000001</v>
      </c>
      <c r="I181">
        <v>3.30118</v>
      </c>
      <c r="J181">
        <v>3.18628</v>
      </c>
      <c r="K181">
        <v>3.3550300000000002</v>
      </c>
      <c r="L181">
        <v>224.77699999999999</v>
      </c>
      <c r="M181">
        <v>224.61699999999999</v>
      </c>
      <c r="N181">
        <v>224.76499999999999</v>
      </c>
      <c r="O181">
        <v>4.5418700000000003</v>
      </c>
      <c r="P181">
        <v>4.5569800000000003</v>
      </c>
      <c r="Q181">
        <v>4.7027599999999996</v>
      </c>
      <c r="R181">
        <v>317.33</v>
      </c>
      <c r="S181">
        <v>317.49400000000003</v>
      </c>
      <c r="T181">
        <v>317.76499999999999</v>
      </c>
      <c r="U181">
        <v>3.2899799999999999</v>
      </c>
      <c r="V181">
        <v>3.4360599999999999</v>
      </c>
      <c r="W181">
        <v>3.5055299999999998</v>
      </c>
      <c r="X181">
        <v>243.52699999999999</v>
      </c>
      <c r="Y181">
        <v>243.73400000000001</v>
      </c>
      <c r="Z181">
        <v>243.738</v>
      </c>
      <c r="AA181">
        <v>3.4997600000000002</v>
      </c>
      <c r="AB181">
        <v>3.69346</v>
      </c>
      <c r="AC181">
        <v>3.5768599999999999</v>
      </c>
      <c r="AD181">
        <v>251.96</v>
      </c>
      <c r="AE181">
        <v>251.97800000000001</v>
      </c>
      <c r="AF181">
        <v>251.97200000000001</v>
      </c>
    </row>
    <row r="182" spans="2:32" x14ac:dyDescent="0.3">
      <c r="B182" t="s">
        <v>56</v>
      </c>
      <c r="C182" t="s">
        <v>1</v>
      </c>
      <c r="D182" t="s">
        <v>2</v>
      </c>
      <c r="E182" t="s">
        <v>3</v>
      </c>
      <c r="F182" t="s">
        <v>4</v>
      </c>
      <c r="G182" t="s">
        <v>5</v>
      </c>
      <c r="H182" t="s">
        <v>6</v>
      </c>
      <c r="I182" t="s">
        <v>7</v>
      </c>
      <c r="J182" t="s">
        <v>8</v>
      </c>
      <c r="K182" t="s">
        <v>9</v>
      </c>
      <c r="L182" t="s">
        <v>10</v>
      </c>
      <c r="M182" t="s">
        <v>11</v>
      </c>
      <c r="N182" t="s">
        <v>12</v>
      </c>
      <c r="O182" t="s">
        <v>13</v>
      </c>
      <c r="P182" t="s">
        <v>14</v>
      </c>
      <c r="Q182" t="s">
        <v>15</v>
      </c>
      <c r="R182" t="s">
        <v>16</v>
      </c>
      <c r="S182" t="s">
        <v>17</v>
      </c>
      <c r="T182" t="s">
        <v>18</v>
      </c>
      <c r="U182" t="s">
        <v>19</v>
      </c>
      <c r="V182" t="s">
        <v>20</v>
      </c>
      <c r="W182" t="s">
        <v>21</v>
      </c>
      <c r="X182" t="s">
        <v>22</v>
      </c>
      <c r="Y182" t="s">
        <v>23</v>
      </c>
      <c r="Z182" t="s">
        <v>24</v>
      </c>
      <c r="AA182" t="s">
        <v>25</v>
      </c>
      <c r="AB182" t="s">
        <v>26</v>
      </c>
      <c r="AC182" t="s">
        <v>27</v>
      </c>
      <c r="AD182" t="s">
        <v>28</v>
      </c>
      <c r="AE182" t="s">
        <v>29</v>
      </c>
      <c r="AF182" t="s">
        <v>30</v>
      </c>
    </row>
    <row r="183" spans="2:32" x14ac:dyDescent="0.3">
      <c r="B183" t="s">
        <v>31</v>
      </c>
      <c r="C183">
        <v>2.8161399999999999</v>
      </c>
      <c r="D183">
        <v>2.8278099999999999</v>
      </c>
      <c r="E183">
        <v>2.78681</v>
      </c>
      <c r="F183">
        <v>3.46469</v>
      </c>
      <c r="G183">
        <v>3.4843500000000001</v>
      </c>
      <c r="H183">
        <v>3.4903300000000002</v>
      </c>
      <c r="I183">
        <v>3.65144</v>
      </c>
      <c r="J183">
        <v>3.7135400000000001</v>
      </c>
      <c r="K183">
        <v>3.7684700000000002</v>
      </c>
      <c r="L183">
        <v>5.3456599999999996</v>
      </c>
      <c r="M183">
        <v>5.2912699999999999</v>
      </c>
      <c r="N183">
        <v>5.4138500000000001</v>
      </c>
      <c r="O183">
        <v>4.4494899999999999</v>
      </c>
      <c r="P183">
        <v>4.4794</v>
      </c>
      <c r="Q183">
        <v>4.71157</v>
      </c>
      <c r="R183">
        <v>7.7443099999999996</v>
      </c>
      <c r="S183">
        <v>7.7933399999999997</v>
      </c>
      <c r="T183">
        <v>7.8231400000000004</v>
      </c>
      <c r="U183">
        <v>5.6188900000000004</v>
      </c>
      <c r="V183">
        <v>5.6980599999999999</v>
      </c>
      <c r="W183">
        <v>5.6287799999999999</v>
      </c>
      <c r="X183">
        <v>7.7124600000000001</v>
      </c>
      <c r="Y183">
        <v>7.8626800000000001</v>
      </c>
      <c r="Z183">
        <v>7.7081900000000001</v>
      </c>
      <c r="AA183">
        <v>3.1919200000000001</v>
      </c>
      <c r="AB183">
        <v>3.2223199999999999</v>
      </c>
      <c r="AC183">
        <v>3.2387700000000001</v>
      </c>
      <c r="AD183">
        <v>4.0841399999999997</v>
      </c>
      <c r="AE183">
        <v>4.0889699999999998</v>
      </c>
      <c r="AF183">
        <v>4.1550500000000001</v>
      </c>
    </row>
    <row r="184" spans="2:32" x14ac:dyDescent="0.3">
      <c r="B184" t="s">
        <v>32</v>
      </c>
      <c r="C184">
        <v>2.7712500000000002</v>
      </c>
      <c r="D184">
        <v>2.7500300000000002</v>
      </c>
      <c r="E184">
        <v>2.8140999999999998</v>
      </c>
      <c r="F184">
        <v>4.1964800000000002</v>
      </c>
      <c r="G184">
        <v>4.3614100000000002</v>
      </c>
      <c r="H184">
        <v>4.3602499999999997</v>
      </c>
      <c r="I184">
        <v>3.64764</v>
      </c>
      <c r="J184">
        <v>3.6650399999999999</v>
      </c>
      <c r="K184">
        <v>3.7784800000000001</v>
      </c>
      <c r="L184">
        <v>6.7803599999999999</v>
      </c>
      <c r="M184">
        <v>6.8231000000000002</v>
      </c>
      <c r="N184">
        <v>6.8186200000000001</v>
      </c>
      <c r="O184">
        <v>4.4571399999999999</v>
      </c>
      <c r="P184">
        <v>4.5787800000000001</v>
      </c>
      <c r="Q184">
        <v>4.7907700000000002</v>
      </c>
      <c r="R184">
        <v>7.6575499999999996</v>
      </c>
      <c r="S184">
        <v>7.7123499999999998</v>
      </c>
      <c r="T184">
        <v>7.6574299999999997</v>
      </c>
      <c r="U184">
        <v>5.6030300000000004</v>
      </c>
      <c r="V184">
        <v>5.6155400000000002</v>
      </c>
      <c r="W184">
        <v>5.6142700000000003</v>
      </c>
      <c r="X184">
        <v>8.4188600000000005</v>
      </c>
      <c r="Y184">
        <v>8.5787399999999998</v>
      </c>
      <c r="Z184">
        <v>8.59985</v>
      </c>
      <c r="AA184">
        <v>3.1528</v>
      </c>
      <c r="AB184">
        <v>3.06853</v>
      </c>
      <c r="AC184">
        <v>3.1198199999999998</v>
      </c>
      <c r="AD184">
        <v>4.5822399999999996</v>
      </c>
      <c r="AE184">
        <v>4.5941900000000002</v>
      </c>
      <c r="AF184">
        <v>4.67882</v>
      </c>
    </row>
    <row r="185" spans="2:32" x14ac:dyDescent="0.3">
      <c r="B185" t="s">
        <v>33</v>
      </c>
      <c r="C185">
        <v>2.73244</v>
      </c>
      <c r="D185">
        <v>2.8377599999999998</v>
      </c>
      <c r="E185">
        <v>2.8685399999999999</v>
      </c>
      <c r="F185">
        <v>4.4716800000000001</v>
      </c>
      <c r="G185">
        <v>4.5983700000000001</v>
      </c>
      <c r="H185">
        <v>4.41289</v>
      </c>
      <c r="I185">
        <v>3.6733199999999999</v>
      </c>
      <c r="J185">
        <v>3.6968899999999998</v>
      </c>
      <c r="K185">
        <v>3.7132999999999998</v>
      </c>
      <c r="L185">
        <v>7.3945699999999999</v>
      </c>
      <c r="M185">
        <v>7.5337699999999996</v>
      </c>
      <c r="N185">
        <v>7.42232</v>
      </c>
      <c r="O185">
        <v>4.5091400000000004</v>
      </c>
      <c r="P185">
        <v>4.5905399999999998</v>
      </c>
      <c r="Q185">
        <v>4.72818</v>
      </c>
      <c r="R185">
        <v>9.5068800000000007</v>
      </c>
      <c r="S185">
        <v>9.7256400000000003</v>
      </c>
      <c r="T185">
        <v>9.4340100000000007</v>
      </c>
      <c r="U185">
        <v>5.6849600000000002</v>
      </c>
      <c r="V185">
        <v>5.6676500000000001</v>
      </c>
      <c r="W185">
        <v>5.7582100000000001</v>
      </c>
      <c r="X185">
        <v>10.829700000000001</v>
      </c>
      <c r="Y185">
        <v>10.983599999999999</v>
      </c>
      <c r="Z185">
        <v>10.8283</v>
      </c>
      <c r="AA185">
        <v>3.1199699999999999</v>
      </c>
      <c r="AB185">
        <v>3.15184</v>
      </c>
      <c r="AC185">
        <v>3.1026199999999999</v>
      </c>
      <c r="AD185">
        <v>6.2557499999999999</v>
      </c>
      <c r="AE185">
        <v>5.9384600000000001</v>
      </c>
      <c r="AF185">
        <v>5.8944099999999997</v>
      </c>
    </row>
    <row r="186" spans="2:32" x14ac:dyDescent="0.3">
      <c r="B186" t="s">
        <v>34</v>
      </c>
      <c r="C186">
        <v>2.7765599999999999</v>
      </c>
      <c r="D186">
        <v>2.8107000000000002</v>
      </c>
      <c r="E186">
        <v>2.8257699999999999</v>
      </c>
      <c r="F186">
        <v>4.5679600000000002</v>
      </c>
      <c r="G186">
        <v>4.5857099999999997</v>
      </c>
      <c r="H186">
        <v>4.52285</v>
      </c>
      <c r="I186">
        <v>3.6895799999999999</v>
      </c>
      <c r="J186">
        <v>3.7722699999999998</v>
      </c>
      <c r="K186">
        <v>3.6838000000000002</v>
      </c>
      <c r="L186">
        <v>10.4016</v>
      </c>
      <c r="M186">
        <v>10.0009</v>
      </c>
      <c r="N186">
        <v>9.8848199999999995</v>
      </c>
      <c r="O186">
        <v>4.4699099999999996</v>
      </c>
      <c r="P186">
        <v>4.6019500000000004</v>
      </c>
      <c r="Q186">
        <v>4.6185600000000004</v>
      </c>
      <c r="R186">
        <v>13.689</v>
      </c>
      <c r="S186">
        <v>13.896599999999999</v>
      </c>
      <c r="T186">
        <v>13.7776</v>
      </c>
      <c r="U186">
        <v>5.6668099999999999</v>
      </c>
      <c r="V186">
        <v>5.7957900000000002</v>
      </c>
      <c r="W186">
        <v>5.7353300000000003</v>
      </c>
      <c r="X186">
        <v>15.337199999999999</v>
      </c>
      <c r="Y186">
        <v>15.5456</v>
      </c>
      <c r="Z186">
        <v>15.5558</v>
      </c>
      <c r="AA186">
        <v>3.0840399999999999</v>
      </c>
      <c r="AB186">
        <v>3.1976300000000002</v>
      </c>
      <c r="AC186">
        <v>3.1293199999999999</v>
      </c>
      <c r="AD186">
        <v>8.8929399999999994</v>
      </c>
      <c r="AE186">
        <v>9.0185200000000005</v>
      </c>
      <c r="AF186">
        <v>8.9584899999999994</v>
      </c>
    </row>
    <row r="187" spans="2:32" x14ac:dyDescent="0.3">
      <c r="B187" t="s">
        <v>35</v>
      </c>
      <c r="C187">
        <v>2.7772199999999998</v>
      </c>
      <c r="D187">
        <v>2.8672800000000001</v>
      </c>
      <c r="E187">
        <v>2.81236</v>
      </c>
      <c r="F187">
        <v>6.5901100000000001</v>
      </c>
      <c r="G187">
        <v>6.6192500000000001</v>
      </c>
      <c r="H187">
        <v>6.5407999999999999</v>
      </c>
      <c r="I187">
        <v>3.69503</v>
      </c>
      <c r="J187">
        <v>3.69719</v>
      </c>
      <c r="K187">
        <v>3.7424400000000002</v>
      </c>
      <c r="L187">
        <v>12.3947</v>
      </c>
      <c r="M187">
        <v>12.4335</v>
      </c>
      <c r="N187">
        <v>12.4467</v>
      </c>
      <c r="O187">
        <v>4.4411899999999997</v>
      </c>
      <c r="P187">
        <v>4.5138699999999998</v>
      </c>
      <c r="Q187">
        <v>4.7172200000000002</v>
      </c>
      <c r="R187">
        <v>18.6525</v>
      </c>
      <c r="S187">
        <v>18.843599999999999</v>
      </c>
      <c r="T187">
        <v>18.793600000000001</v>
      </c>
      <c r="U187">
        <v>5.6791499999999999</v>
      </c>
      <c r="V187">
        <v>5.7744499999999999</v>
      </c>
      <c r="W187">
        <v>5.8061600000000002</v>
      </c>
      <c r="X187">
        <v>19.43</v>
      </c>
      <c r="Y187">
        <v>19.567399999999999</v>
      </c>
      <c r="Z187">
        <v>19.4407</v>
      </c>
      <c r="AA187">
        <v>3.1929500000000002</v>
      </c>
      <c r="AB187">
        <v>3.17957</v>
      </c>
      <c r="AC187">
        <v>3.15578</v>
      </c>
      <c r="AD187">
        <v>10.257099999999999</v>
      </c>
      <c r="AE187">
        <v>10.316599999999999</v>
      </c>
      <c r="AF187">
        <v>10.280799999999999</v>
      </c>
    </row>
    <row r="188" spans="2:32" x14ac:dyDescent="0.3">
      <c r="B188" t="s">
        <v>36</v>
      </c>
      <c r="C188">
        <v>2.7556400000000001</v>
      </c>
      <c r="D188">
        <v>2.8764799999999999</v>
      </c>
      <c r="E188">
        <v>2.9081899999999998</v>
      </c>
      <c r="F188">
        <v>9.1274599999999992</v>
      </c>
      <c r="G188">
        <v>9.2875300000000003</v>
      </c>
      <c r="H188">
        <v>9.1454599999999999</v>
      </c>
      <c r="I188">
        <v>3.6931699999999998</v>
      </c>
      <c r="J188">
        <v>3.7507299999999999</v>
      </c>
      <c r="K188">
        <v>3.6439400000000002</v>
      </c>
      <c r="L188">
        <v>12.0519</v>
      </c>
      <c r="M188">
        <v>12.248900000000001</v>
      </c>
      <c r="N188">
        <v>12.168699999999999</v>
      </c>
      <c r="O188">
        <v>4.5461799999999997</v>
      </c>
      <c r="P188">
        <v>4.62608</v>
      </c>
      <c r="Q188">
        <v>4.7632199999999996</v>
      </c>
      <c r="R188">
        <v>29.002099999999999</v>
      </c>
      <c r="S188">
        <v>29.2136</v>
      </c>
      <c r="T188">
        <v>29.200299999999999</v>
      </c>
      <c r="U188">
        <v>5.6339399999999999</v>
      </c>
      <c r="V188">
        <v>5.7012099999999997</v>
      </c>
      <c r="W188">
        <v>5.8363300000000002</v>
      </c>
      <c r="X188">
        <v>36.8187</v>
      </c>
      <c r="Y188">
        <v>37.5593</v>
      </c>
      <c r="Z188">
        <v>36.758299999999998</v>
      </c>
      <c r="AA188">
        <v>3.14059</v>
      </c>
      <c r="AB188">
        <v>3.1655799999999998</v>
      </c>
      <c r="AC188">
        <v>3.21367</v>
      </c>
      <c r="AD188">
        <v>11.299799999999999</v>
      </c>
      <c r="AE188">
        <v>11.3405</v>
      </c>
      <c r="AF188">
        <v>11.304600000000001</v>
      </c>
    </row>
    <row r="189" spans="2:32" x14ac:dyDescent="0.3">
      <c r="B189" t="s">
        <v>37</v>
      </c>
      <c r="C189">
        <v>2.8684099999999999</v>
      </c>
      <c r="D189">
        <v>2.8572700000000002</v>
      </c>
      <c r="E189">
        <v>2.7221500000000001</v>
      </c>
      <c r="F189">
        <v>14.991199999999999</v>
      </c>
      <c r="G189">
        <v>15.1172</v>
      </c>
      <c r="H189">
        <v>15.355</v>
      </c>
      <c r="I189">
        <v>3.6534900000000001</v>
      </c>
      <c r="J189">
        <v>3.6792699999999998</v>
      </c>
      <c r="K189">
        <v>3.7528600000000001</v>
      </c>
      <c r="L189">
        <v>19.283000000000001</v>
      </c>
      <c r="M189">
        <v>19.3081</v>
      </c>
      <c r="N189">
        <v>19.265599999999999</v>
      </c>
      <c r="O189">
        <v>4.5336400000000001</v>
      </c>
      <c r="P189">
        <v>4.5374999999999996</v>
      </c>
      <c r="Q189">
        <v>4.8826799999999997</v>
      </c>
      <c r="R189">
        <v>36.968200000000003</v>
      </c>
      <c r="S189">
        <v>37.1295</v>
      </c>
      <c r="T189">
        <v>37.235999999999997</v>
      </c>
      <c r="U189">
        <v>5.7269500000000004</v>
      </c>
      <c r="V189">
        <v>5.7474499999999997</v>
      </c>
      <c r="W189">
        <v>5.8436399999999997</v>
      </c>
      <c r="X189">
        <v>47.429000000000002</v>
      </c>
      <c r="Y189">
        <v>47.566499999999998</v>
      </c>
      <c r="Z189">
        <v>47.620100000000001</v>
      </c>
      <c r="AA189">
        <v>3.13619</v>
      </c>
      <c r="AB189">
        <v>3.25684</v>
      </c>
      <c r="AC189">
        <v>3.09422</v>
      </c>
      <c r="AD189">
        <v>17.753499999999999</v>
      </c>
      <c r="AE189">
        <v>17.972000000000001</v>
      </c>
      <c r="AF189">
        <v>17.6997</v>
      </c>
    </row>
    <row r="190" spans="2:32" x14ac:dyDescent="0.3">
      <c r="B190" t="s">
        <v>38</v>
      </c>
      <c r="C190">
        <v>2.7589700000000001</v>
      </c>
      <c r="D190">
        <v>2.8897200000000001</v>
      </c>
      <c r="E190">
        <v>2.8408199999999999</v>
      </c>
      <c r="F190">
        <v>21.706299999999999</v>
      </c>
      <c r="G190">
        <v>21.721499999999999</v>
      </c>
      <c r="H190">
        <v>21.6981</v>
      </c>
      <c r="I190">
        <v>3.65293</v>
      </c>
      <c r="J190">
        <v>3.76593</v>
      </c>
      <c r="K190">
        <v>3.70234</v>
      </c>
      <c r="L190">
        <v>48.545000000000002</v>
      </c>
      <c r="M190">
        <v>48.743499999999997</v>
      </c>
      <c r="N190">
        <v>48.637</v>
      </c>
      <c r="O190">
        <v>4.5275499999999997</v>
      </c>
      <c r="P190">
        <v>4.5037200000000004</v>
      </c>
      <c r="Q190">
        <v>4.9236899999999997</v>
      </c>
      <c r="R190">
        <v>57.859400000000001</v>
      </c>
      <c r="S190">
        <v>57.999499999999998</v>
      </c>
      <c r="T190">
        <v>57.854100000000003</v>
      </c>
      <c r="U190">
        <v>5.6775599999999997</v>
      </c>
      <c r="V190">
        <v>5.7532399999999999</v>
      </c>
      <c r="W190">
        <v>5.7850900000000003</v>
      </c>
      <c r="X190">
        <v>63.909700000000001</v>
      </c>
      <c r="Y190">
        <v>64</v>
      </c>
      <c r="Z190">
        <v>64.018900000000002</v>
      </c>
      <c r="AA190">
        <v>3.1879200000000001</v>
      </c>
      <c r="AB190">
        <v>3.2242999999999999</v>
      </c>
      <c r="AC190">
        <v>3.1842000000000001</v>
      </c>
      <c r="AD190">
        <v>38.8705</v>
      </c>
      <c r="AE190">
        <v>38.854100000000003</v>
      </c>
      <c r="AF190">
        <v>39.025199999999998</v>
      </c>
    </row>
    <row r="191" spans="2:32" x14ac:dyDescent="0.3">
      <c r="B191" t="s">
        <v>39</v>
      </c>
      <c r="C191">
        <v>2.8973100000000001</v>
      </c>
      <c r="D191">
        <v>2.8774500000000001</v>
      </c>
      <c r="E191">
        <v>2.86084</v>
      </c>
      <c r="F191">
        <v>44.066600000000001</v>
      </c>
      <c r="G191">
        <v>45.098799999999997</v>
      </c>
      <c r="H191">
        <v>44.235399999999998</v>
      </c>
      <c r="I191">
        <v>3.6840199999999999</v>
      </c>
      <c r="J191">
        <v>3.83927</v>
      </c>
      <c r="K191">
        <v>3.7175199999999999</v>
      </c>
      <c r="L191">
        <v>81.508499999999998</v>
      </c>
      <c r="M191">
        <v>81.745599999999996</v>
      </c>
      <c r="N191">
        <v>81.631900000000002</v>
      </c>
      <c r="O191">
        <v>4.4809599999999996</v>
      </c>
      <c r="P191">
        <v>4.6151499999999999</v>
      </c>
      <c r="Q191">
        <v>4.9011399999999998</v>
      </c>
      <c r="R191">
        <v>138.02000000000001</v>
      </c>
      <c r="S191">
        <v>138.11000000000001</v>
      </c>
      <c r="T191">
        <v>138.08600000000001</v>
      </c>
      <c r="U191">
        <v>5.6024599999999998</v>
      </c>
      <c r="V191">
        <v>5.7376399999999999</v>
      </c>
      <c r="W191">
        <v>5.7612699999999997</v>
      </c>
      <c r="X191">
        <v>131.80799999999999</v>
      </c>
      <c r="Y191">
        <v>131.864</v>
      </c>
      <c r="Z191">
        <v>131.80099999999999</v>
      </c>
      <c r="AA191">
        <v>3.2001200000000001</v>
      </c>
      <c r="AB191">
        <v>3.1513900000000001</v>
      </c>
      <c r="AC191">
        <v>3.26898</v>
      </c>
      <c r="AD191">
        <v>77.308499999999995</v>
      </c>
      <c r="AE191">
        <v>77.358900000000006</v>
      </c>
      <c r="AF191">
        <v>77.266199999999998</v>
      </c>
    </row>
    <row r="192" spans="2:32" x14ac:dyDescent="0.3">
      <c r="B192" t="s">
        <v>40</v>
      </c>
      <c r="C192">
        <v>2.8067000000000002</v>
      </c>
      <c r="D192">
        <v>2.8872499999999999</v>
      </c>
      <c r="E192">
        <v>2.8365300000000002</v>
      </c>
      <c r="F192">
        <v>144.732</v>
      </c>
      <c r="G192">
        <v>144.773</v>
      </c>
      <c r="H192">
        <v>144.67400000000001</v>
      </c>
      <c r="I192">
        <v>3.6463000000000001</v>
      </c>
      <c r="J192">
        <v>3.81419</v>
      </c>
      <c r="K192">
        <v>3.8605200000000002</v>
      </c>
      <c r="L192">
        <v>204.15799999999999</v>
      </c>
      <c r="M192">
        <v>204.05600000000001</v>
      </c>
      <c r="N192">
        <v>204.24100000000001</v>
      </c>
      <c r="O192">
        <v>4.53789</v>
      </c>
      <c r="P192">
        <v>4.6032299999999999</v>
      </c>
      <c r="Q192">
        <v>4.8043199999999997</v>
      </c>
      <c r="R192">
        <v>256.72699999999998</v>
      </c>
      <c r="S192">
        <v>256.702</v>
      </c>
      <c r="T192">
        <v>256.678</v>
      </c>
      <c r="U192">
        <v>5.7547300000000003</v>
      </c>
      <c r="V192">
        <v>5.8199300000000003</v>
      </c>
      <c r="W192">
        <v>5.7911700000000002</v>
      </c>
      <c r="X192">
        <v>281.40499999999997</v>
      </c>
      <c r="Y192">
        <v>281.39800000000002</v>
      </c>
      <c r="Z192">
        <v>281.637</v>
      </c>
      <c r="AA192">
        <v>3.1786300000000001</v>
      </c>
      <c r="AB192">
        <v>3.20675</v>
      </c>
      <c r="AC192">
        <v>3.2849200000000001</v>
      </c>
      <c r="AD192">
        <v>153.70099999999999</v>
      </c>
      <c r="AE192">
        <v>153.73500000000001</v>
      </c>
      <c r="AF192">
        <v>153.839</v>
      </c>
    </row>
    <row r="193" spans="2:32" x14ac:dyDescent="0.3">
      <c r="B193" t="s">
        <v>41</v>
      </c>
      <c r="C193">
        <v>2.9028399999999999</v>
      </c>
      <c r="D193">
        <v>2.8841399999999999</v>
      </c>
      <c r="E193">
        <v>2.8338800000000002</v>
      </c>
      <c r="F193">
        <v>185.52699999999999</v>
      </c>
      <c r="G193">
        <v>185.62700000000001</v>
      </c>
      <c r="H193">
        <v>185.63399999999999</v>
      </c>
      <c r="I193">
        <v>3.6735600000000002</v>
      </c>
      <c r="J193">
        <v>3.8246899999999999</v>
      </c>
      <c r="K193">
        <v>3.8697499999999998</v>
      </c>
      <c r="L193">
        <v>261.26600000000002</v>
      </c>
      <c r="M193">
        <v>261.10199999999998</v>
      </c>
      <c r="N193">
        <v>261.048</v>
      </c>
      <c r="O193">
        <v>4.5627500000000003</v>
      </c>
      <c r="P193">
        <v>4.6036999999999999</v>
      </c>
      <c r="Q193">
        <v>4.7181899999999999</v>
      </c>
      <c r="R193">
        <v>316.47399999999999</v>
      </c>
      <c r="S193">
        <v>316.83499999999998</v>
      </c>
      <c r="T193">
        <v>317.017</v>
      </c>
      <c r="U193">
        <v>5.6149500000000003</v>
      </c>
      <c r="V193">
        <v>5.8385999999999996</v>
      </c>
      <c r="W193">
        <v>5.9544800000000002</v>
      </c>
      <c r="X193">
        <v>451.40800000000002</v>
      </c>
      <c r="Y193">
        <v>451.43900000000002</v>
      </c>
      <c r="Z193">
        <v>451.27100000000002</v>
      </c>
      <c r="AA193">
        <v>3.2951600000000001</v>
      </c>
      <c r="AB193">
        <v>3.2688899999999999</v>
      </c>
      <c r="AC193">
        <v>3.2655400000000001</v>
      </c>
      <c r="AD193">
        <v>218.17699999999999</v>
      </c>
      <c r="AE193">
        <v>218.011</v>
      </c>
      <c r="AF193">
        <v>218.10499999999999</v>
      </c>
    </row>
    <row r="194" spans="2:32" x14ac:dyDescent="0.3">
      <c r="B194" t="s">
        <v>57</v>
      </c>
      <c r="C194" t="s">
        <v>1</v>
      </c>
      <c r="D194" t="s">
        <v>2</v>
      </c>
      <c r="E194" t="s">
        <v>3</v>
      </c>
      <c r="F194" t="s">
        <v>4</v>
      </c>
      <c r="G194" t="s">
        <v>5</v>
      </c>
      <c r="H194" t="s">
        <v>6</v>
      </c>
      <c r="I194" t="s">
        <v>7</v>
      </c>
      <c r="J194" t="s">
        <v>8</v>
      </c>
      <c r="K194" t="s">
        <v>9</v>
      </c>
      <c r="L194" t="s">
        <v>10</v>
      </c>
      <c r="M194" t="s">
        <v>11</v>
      </c>
      <c r="N194" t="s">
        <v>12</v>
      </c>
      <c r="O194" t="s">
        <v>13</v>
      </c>
      <c r="P194" t="s">
        <v>14</v>
      </c>
      <c r="Q194" t="s">
        <v>15</v>
      </c>
      <c r="R194" t="s">
        <v>16</v>
      </c>
      <c r="S194" t="s">
        <v>17</v>
      </c>
      <c r="T194" t="s">
        <v>18</v>
      </c>
      <c r="U194" t="s">
        <v>19</v>
      </c>
      <c r="V194" t="s">
        <v>20</v>
      </c>
      <c r="W194" t="s">
        <v>21</v>
      </c>
      <c r="X194" t="s">
        <v>22</v>
      </c>
      <c r="Y194" t="s">
        <v>23</v>
      </c>
      <c r="Z194" t="s">
        <v>24</v>
      </c>
      <c r="AA194" t="s">
        <v>25</v>
      </c>
      <c r="AB194" t="s">
        <v>26</v>
      </c>
      <c r="AC194" t="s">
        <v>27</v>
      </c>
      <c r="AD194" t="s">
        <v>28</v>
      </c>
      <c r="AE194" t="s">
        <v>29</v>
      </c>
      <c r="AF194" t="s">
        <v>30</v>
      </c>
    </row>
    <row r="195" spans="2:32" x14ac:dyDescent="0.3">
      <c r="B195" t="s">
        <v>31</v>
      </c>
      <c r="C195">
        <v>3.5543100000000001</v>
      </c>
      <c r="D195">
        <v>3.4835400000000001</v>
      </c>
      <c r="E195">
        <v>3.5573700000000001</v>
      </c>
      <c r="F195">
        <v>4.60405</v>
      </c>
      <c r="G195">
        <v>4.5974000000000004</v>
      </c>
      <c r="H195">
        <v>4.6926600000000001</v>
      </c>
      <c r="I195">
        <v>3.4998999999999998</v>
      </c>
      <c r="J195">
        <v>3.59422</v>
      </c>
      <c r="K195">
        <v>3.6122000000000001</v>
      </c>
      <c r="L195">
        <v>4.6175100000000002</v>
      </c>
      <c r="M195">
        <v>4.66568</v>
      </c>
      <c r="N195">
        <v>4.6871099999999997</v>
      </c>
      <c r="O195">
        <v>5.1002299999999998</v>
      </c>
      <c r="P195">
        <v>5.1484100000000002</v>
      </c>
      <c r="Q195">
        <v>5.2583000000000002</v>
      </c>
      <c r="R195">
        <v>7.3206100000000003</v>
      </c>
      <c r="S195">
        <v>7.4329299999999998</v>
      </c>
      <c r="T195">
        <v>7.45852</v>
      </c>
      <c r="U195">
        <v>2.99003</v>
      </c>
      <c r="V195">
        <v>3.1492</v>
      </c>
      <c r="W195">
        <v>3.1880099999999998</v>
      </c>
      <c r="X195">
        <v>4.0947699999999996</v>
      </c>
      <c r="Y195">
        <v>4.1038500000000004</v>
      </c>
      <c r="Z195">
        <v>4.1625199999999998</v>
      </c>
      <c r="AA195">
        <v>3.5152000000000001</v>
      </c>
      <c r="AB195">
        <v>3.5757500000000002</v>
      </c>
      <c r="AC195">
        <v>3.61104</v>
      </c>
      <c r="AD195">
        <v>4.7151100000000001</v>
      </c>
      <c r="AE195">
        <v>4.6480100000000002</v>
      </c>
      <c r="AF195">
        <v>4.8275800000000002</v>
      </c>
    </row>
    <row r="196" spans="2:32" x14ac:dyDescent="0.3">
      <c r="B196" t="s">
        <v>32</v>
      </c>
      <c r="C196">
        <v>3.4889999999999999</v>
      </c>
      <c r="D196">
        <v>3.5092699999999999</v>
      </c>
      <c r="E196">
        <v>3.4678900000000001</v>
      </c>
      <c r="F196">
        <v>4.2689599999999999</v>
      </c>
      <c r="G196">
        <v>4.3387200000000004</v>
      </c>
      <c r="H196">
        <v>4.4046099999999999</v>
      </c>
      <c r="I196">
        <v>3.52271</v>
      </c>
      <c r="J196">
        <v>3.60589</v>
      </c>
      <c r="K196">
        <v>3.66316</v>
      </c>
      <c r="L196">
        <v>4.2743700000000002</v>
      </c>
      <c r="M196">
        <v>4.2563800000000001</v>
      </c>
      <c r="N196">
        <v>4.4108400000000003</v>
      </c>
      <c r="O196">
        <v>5.1821299999999999</v>
      </c>
      <c r="P196">
        <v>5.1724399999999999</v>
      </c>
      <c r="Q196">
        <v>5.4430300000000003</v>
      </c>
      <c r="R196">
        <v>7.3970000000000002</v>
      </c>
      <c r="S196">
        <v>7.56074</v>
      </c>
      <c r="T196">
        <v>7.6008199999999997</v>
      </c>
      <c r="U196">
        <v>3.14838</v>
      </c>
      <c r="V196">
        <v>3.0992500000000001</v>
      </c>
      <c r="W196">
        <v>3.2222</v>
      </c>
      <c r="X196">
        <v>3.7052399999999999</v>
      </c>
      <c r="Y196">
        <v>3.7200199999999999</v>
      </c>
      <c r="Z196">
        <v>3.8395899999999998</v>
      </c>
      <c r="AA196">
        <v>3.47159</v>
      </c>
      <c r="AB196">
        <v>3.5301999999999998</v>
      </c>
      <c r="AC196">
        <v>3.6678500000000001</v>
      </c>
      <c r="AD196">
        <v>5.4576200000000004</v>
      </c>
      <c r="AE196">
        <v>5.5397499999999997</v>
      </c>
      <c r="AF196">
        <v>5.6163999999999996</v>
      </c>
    </row>
    <row r="197" spans="2:32" x14ac:dyDescent="0.3">
      <c r="B197" t="s">
        <v>33</v>
      </c>
      <c r="C197">
        <v>3.48563</v>
      </c>
      <c r="D197">
        <v>3.5243899999999999</v>
      </c>
      <c r="E197">
        <v>3.61395</v>
      </c>
      <c r="F197">
        <v>4.8426799999999997</v>
      </c>
      <c r="G197">
        <v>4.7603600000000004</v>
      </c>
      <c r="H197">
        <v>4.69442</v>
      </c>
      <c r="I197">
        <v>3.43499</v>
      </c>
      <c r="J197">
        <v>3.5800299999999998</v>
      </c>
      <c r="K197">
        <v>3.6625800000000002</v>
      </c>
      <c r="L197">
        <v>4.5169699999999997</v>
      </c>
      <c r="M197">
        <v>4.6795299999999997</v>
      </c>
      <c r="N197">
        <v>4.8377999999999997</v>
      </c>
      <c r="O197">
        <v>4.9836</v>
      </c>
      <c r="P197">
        <v>5.1780299999999997</v>
      </c>
      <c r="Q197">
        <v>5.4336000000000002</v>
      </c>
      <c r="R197">
        <v>8.3902099999999997</v>
      </c>
      <c r="S197">
        <v>8.5788499999999992</v>
      </c>
      <c r="T197">
        <v>8.5559200000000004</v>
      </c>
      <c r="U197">
        <v>3.0952999999999999</v>
      </c>
      <c r="V197">
        <v>3.15198</v>
      </c>
      <c r="W197">
        <v>3.30009</v>
      </c>
      <c r="X197">
        <v>3.8376800000000002</v>
      </c>
      <c r="Y197">
        <v>3.93641</v>
      </c>
      <c r="Z197">
        <v>3.8749199999999999</v>
      </c>
      <c r="AA197">
        <v>3.47838</v>
      </c>
      <c r="AB197">
        <v>3.5017800000000001</v>
      </c>
      <c r="AC197">
        <v>3.6272000000000002</v>
      </c>
      <c r="AD197">
        <v>4.7750199999999996</v>
      </c>
      <c r="AE197">
        <v>4.8673599999999997</v>
      </c>
      <c r="AF197">
        <v>4.8748300000000002</v>
      </c>
    </row>
    <row r="198" spans="2:32" x14ac:dyDescent="0.3">
      <c r="B198" t="s">
        <v>34</v>
      </c>
      <c r="C198">
        <v>3.5043899999999999</v>
      </c>
      <c r="D198">
        <v>3.54298</v>
      </c>
      <c r="E198">
        <v>3.6228600000000002</v>
      </c>
      <c r="F198">
        <v>5.6060999999999996</v>
      </c>
      <c r="G198">
        <v>5.6707999999999998</v>
      </c>
      <c r="H198">
        <v>5.6801500000000003</v>
      </c>
      <c r="I198">
        <v>3.4837500000000001</v>
      </c>
      <c r="J198">
        <v>3.49973</v>
      </c>
      <c r="K198">
        <v>3.7315499999999999</v>
      </c>
      <c r="L198">
        <v>5.6666800000000004</v>
      </c>
      <c r="M198">
        <v>5.6791</v>
      </c>
      <c r="N198">
        <v>5.67882</v>
      </c>
      <c r="O198">
        <v>5.11198</v>
      </c>
      <c r="P198">
        <v>5.1801599999999999</v>
      </c>
      <c r="Q198">
        <v>5.3533099999999996</v>
      </c>
      <c r="R198">
        <v>10.996700000000001</v>
      </c>
      <c r="S198">
        <v>11.238799999999999</v>
      </c>
      <c r="T198">
        <v>11.2242</v>
      </c>
      <c r="U198">
        <v>3.0512100000000002</v>
      </c>
      <c r="V198">
        <v>3.1405500000000002</v>
      </c>
      <c r="W198">
        <v>3.16791</v>
      </c>
      <c r="X198">
        <v>5.1042500000000004</v>
      </c>
      <c r="Y198">
        <v>5.1431199999999997</v>
      </c>
      <c r="Z198">
        <v>5.0121799999999999</v>
      </c>
      <c r="AA198">
        <v>3.4945300000000001</v>
      </c>
      <c r="AB198">
        <v>3.4846699999999999</v>
      </c>
      <c r="AC198">
        <v>3.6449400000000001</v>
      </c>
      <c r="AD198">
        <v>5.6476699999999997</v>
      </c>
      <c r="AE198">
        <v>5.64283</v>
      </c>
      <c r="AF198">
        <v>5.6861100000000002</v>
      </c>
    </row>
    <row r="199" spans="2:32" x14ac:dyDescent="0.3">
      <c r="B199" t="s">
        <v>35</v>
      </c>
      <c r="C199">
        <v>3.5711200000000001</v>
      </c>
      <c r="D199">
        <v>3.5642100000000001</v>
      </c>
      <c r="E199">
        <v>3.6809599999999998</v>
      </c>
      <c r="F199">
        <v>6.6910400000000001</v>
      </c>
      <c r="G199">
        <v>6.7176999999999998</v>
      </c>
      <c r="H199">
        <v>6.6622599999999998</v>
      </c>
      <c r="I199">
        <v>3.4464999999999999</v>
      </c>
      <c r="J199">
        <v>3.4925700000000002</v>
      </c>
      <c r="K199">
        <v>3.6213899999999999</v>
      </c>
      <c r="L199">
        <v>6.7248900000000003</v>
      </c>
      <c r="M199">
        <v>6.7628500000000003</v>
      </c>
      <c r="N199">
        <v>6.7832600000000003</v>
      </c>
      <c r="O199">
        <v>5.1211399999999996</v>
      </c>
      <c r="P199">
        <v>5.3409199999999997</v>
      </c>
      <c r="Q199">
        <v>5.3933999999999997</v>
      </c>
      <c r="R199">
        <v>11.9322</v>
      </c>
      <c r="S199">
        <v>11.985900000000001</v>
      </c>
      <c r="T199">
        <v>11.9323</v>
      </c>
      <c r="U199">
        <v>3.0886300000000002</v>
      </c>
      <c r="V199">
        <v>3.12269</v>
      </c>
      <c r="W199">
        <v>3.1502500000000002</v>
      </c>
      <c r="X199">
        <v>5.0602200000000002</v>
      </c>
      <c r="Y199">
        <v>5.15524</v>
      </c>
      <c r="Z199">
        <v>5.13931</v>
      </c>
      <c r="AA199">
        <v>3.5388199999999999</v>
      </c>
      <c r="AB199">
        <v>3.6084700000000001</v>
      </c>
      <c r="AC199">
        <v>3.6562999999999999</v>
      </c>
      <c r="AD199">
        <v>6.8447199999999997</v>
      </c>
      <c r="AE199">
        <v>6.8514099999999996</v>
      </c>
      <c r="AF199">
        <v>6.7115299999999998</v>
      </c>
    </row>
    <row r="200" spans="2:32" x14ac:dyDescent="0.3">
      <c r="B200" t="s">
        <v>36</v>
      </c>
      <c r="C200">
        <v>3.4772400000000001</v>
      </c>
      <c r="D200">
        <v>3.5670799999999998</v>
      </c>
      <c r="E200">
        <v>3.65741</v>
      </c>
      <c r="F200">
        <v>6.7794699999999999</v>
      </c>
      <c r="G200">
        <v>6.8527199999999997</v>
      </c>
      <c r="H200">
        <v>6.7831099999999998</v>
      </c>
      <c r="I200">
        <v>3.48644</v>
      </c>
      <c r="J200">
        <v>3.5640800000000001</v>
      </c>
      <c r="K200">
        <v>3.64141</v>
      </c>
      <c r="L200">
        <v>6.73095</v>
      </c>
      <c r="M200">
        <v>6.9122199999999996</v>
      </c>
      <c r="N200">
        <v>6.8246799999999999</v>
      </c>
      <c r="O200">
        <v>5.1235999999999997</v>
      </c>
      <c r="P200">
        <v>5.0602299999999998</v>
      </c>
      <c r="Q200">
        <v>5.3086500000000001</v>
      </c>
      <c r="R200">
        <v>13.157</v>
      </c>
      <c r="S200">
        <v>13.2209</v>
      </c>
      <c r="T200">
        <v>13.1424</v>
      </c>
      <c r="U200">
        <v>2.9772400000000001</v>
      </c>
      <c r="V200">
        <v>3.12764</v>
      </c>
      <c r="W200">
        <v>3.1644199999999998</v>
      </c>
      <c r="X200">
        <v>5.0814300000000001</v>
      </c>
      <c r="Y200">
        <v>5.1755100000000001</v>
      </c>
      <c r="Z200">
        <v>5.1385100000000001</v>
      </c>
      <c r="AA200">
        <v>3.44476</v>
      </c>
      <c r="AB200">
        <v>3.4085100000000002</v>
      </c>
      <c r="AC200">
        <v>3.63957</v>
      </c>
      <c r="AD200">
        <v>6.8236400000000001</v>
      </c>
      <c r="AE200">
        <v>6.8719700000000001</v>
      </c>
      <c r="AF200">
        <v>6.8499800000000004</v>
      </c>
    </row>
    <row r="201" spans="2:32" x14ac:dyDescent="0.3">
      <c r="B201" t="s">
        <v>37</v>
      </c>
      <c r="C201">
        <v>3.5665300000000002</v>
      </c>
      <c r="D201">
        <v>3.59334</v>
      </c>
      <c r="E201">
        <v>3.5852300000000001</v>
      </c>
      <c r="F201">
        <v>8.9726499999999998</v>
      </c>
      <c r="G201">
        <v>9.1117100000000004</v>
      </c>
      <c r="H201">
        <v>9.0580499999999997</v>
      </c>
      <c r="I201">
        <v>3.4962300000000002</v>
      </c>
      <c r="J201">
        <v>3.4470399999999999</v>
      </c>
      <c r="K201">
        <v>3.6236700000000002</v>
      </c>
      <c r="L201">
        <v>9.01769</v>
      </c>
      <c r="M201">
        <v>9.0609699999999993</v>
      </c>
      <c r="N201">
        <v>9.0223499999999994</v>
      </c>
      <c r="O201">
        <v>5.1783099999999997</v>
      </c>
      <c r="P201">
        <v>5.14872</v>
      </c>
      <c r="Q201">
        <v>5.2710400000000002</v>
      </c>
      <c r="R201">
        <v>18.0855</v>
      </c>
      <c r="S201">
        <v>18.151900000000001</v>
      </c>
      <c r="T201">
        <v>18.164200000000001</v>
      </c>
      <c r="U201">
        <v>3.10799</v>
      </c>
      <c r="V201">
        <v>3.2048000000000001</v>
      </c>
      <c r="W201">
        <v>3.1267900000000002</v>
      </c>
      <c r="X201">
        <v>8.3189799999999998</v>
      </c>
      <c r="Y201">
        <v>8.3315000000000001</v>
      </c>
      <c r="Z201">
        <v>8.3050300000000004</v>
      </c>
      <c r="AA201">
        <v>3.4701</v>
      </c>
      <c r="AB201">
        <v>3.5253800000000002</v>
      </c>
      <c r="AC201">
        <v>3.6488900000000002</v>
      </c>
      <c r="AD201">
        <v>9.2685600000000008</v>
      </c>
      <c r="AE201">
        <v>9.4433399999999992</v>
      </c>
      <c r="AF201">
        <v>9.2911699999999993</v>
      </c>
    </row>
    <row r="202" spans="2:32" x14ac:dyDescent="0.3">
      <c r="B202" t="s">
        <v>38</v>
      </c>
      <c r="C202">
        <v>3.5775600000000001</v>
      </c>
      <c r="D202">
        <v>3.5955400000000002</v>
      </c>
      <c r="E202">
        <v>3.6379199999999998</v>
      </c>
      <c r="F202">
        <v>10.180999999999999</v>
      </c>
      <c r="G202">
        <v>10.3337</v>
      </c>
      <c r="H202">
        <v>10.158099999999999</v>
      </c>
      <c r="I202">
        <v>3.46163</v>
      </c>
      <c r="J202">
        <v>3.61694</v>
      </c>
      <c r="K202">
        <v>3.64994</v>
      </c>
      <c r="L202">
        <v>10.2408</v>
      </c>
      <c r="M202">
        <v>10.2919</v>
      </c>
      <c r="N202">
        <v>10.2332</v>
      </c>
      <c r="O202">
        <v>5.1702899999999996</v>
      </c>
      <c r="P202">
        <v>5.1862700000000004</v>
      </c>
      <c r="Q202">
        <v>5.4795400000000001</v>
      </c>
      <c r="R202">
        <v>19.397300000000001</v>
      </c>
      <c r="S202">
        <v>19.419699999999999</v>
      </c>
      <c r="T202">
        <v>19.446100000000001</v>
      </c>
      <c r="U202">
        <v>3.10215</v>
      </c>
      <c r="V202">
        <v>3.1232799999999998</v>
      </c>
      <c r="W202">
        <v>3.2566899999999999</v>
      </c>
      <c r="X202">
        <v>9.6456</v>
      </c>
      <c r="Y202">
        <v>9.7344500000000007</v>
      </c>
      <c r="Z202">
        <v>9.6309100000000001</v>
      </c>
      <c r="AA202">
        <v>3.4703599999999999</v>
      </c>
      <c r="AB202">
        <v>3.4618099999999998</v>
      </c>
      <c r="AC202">
        <v>3.67042</v>
      </c>
      <c r="AD202">
        <v>10.2309</v>
      </c>
      <c r="AE202">
        <v>10.232900000000001</v>
      </c>
      <c r="AF202">
        <v>10.226900000000001</v>
      </c>
    </row>
    <row r="203" spans="2:32" x14ac:dyDescent="0.3">
      <c r="B203" t="s">
        <v>39</v>
      </c>
      <c r="C203">
        <v>3.47011</v>
      </c>
      <c r="D203">
        <v>3.5689199999999999</v>
      </c>
      <c r="E203">
        <v>3.5981900000000002</v>
      </c>
      <c r="F203">
        <v>17.834399999999999</v>
      </c>
      <c r="G203">
        <v>17.937999999999999</v>
      </c>
      <c r="H203">
        <v>17.834599999999998</v>
      </c>
      <c r="I203">
        <v>3.50536</v>
      </c>
      <c r="J203">
        <v>3.6636099999999998</v>
      </c>
      <c r="K203">
        <v>3.6795300000000002</v>
      </c>
      <c r="L203">
        <v>17.7499</v>
      </c>
      <c r="M203">
        <v>17.857500000000002</v>
      </c>
      <c r="N203">
        <v>17.732299999999999</v>
      </c>
      <c r="O203">
        <v>5.1769400000000001</v>
      </c>
      <c r="P203">
        <v>5.1717700000000004</v>
      </c>
      <c r="Q203">
        <v>5.37744</v>
      </c>
      <c r="R203">
        <v>28.327000000000002</v>
      </c>
      <c r="S203">
        <v>28.397600000000001</v>
      </c>
      <c r="T203">
        <v>28.3827</v>
      </c>
      <c r="U203">
        <v>3.0364499999999999</v>
      </c>
      <c r="V203">
        <v>3.15741</v>
      </c>
      <c r="W203">
        <v>3.1156899999999998</v>
      </c>
      <c r="X203">
        <v>13.1508</v>
      </c>
      <c r="Y203">
        <v>13.299099999999999</v>
      </c>
      <c r="Z203">
        <v>13.261799999999999</v>
      </c>
      <c r="AA203">
        <v>3.4893900000000002</v>
      </c>
      <c r="AB203">
        <v>3.58969</v>
      </c>
      <c r="AC203">
        <v>3.8179500000000002</v>
      </c>
      <c r="AD203">
        <v>17.923999999999999</v>
      </c>
      <c r="AE203">
        <v>18.0367</v>
      </c>
      <c r="AF203">
        <v>17.918900000000001</v>
      </c>
    </row>
    <row r="204" spans="2:32" x14ac:dyDescent="0.3">
      <c r="B204" t="s">
        <v>40</v>
      </c>
      <c r="C204">
        <v>3.5781700000000001</v>
      </c>
      <c r="D204">
        <v>3.6170399999999998</v>
      </c>
      <c r="E204">
        <v>3.63714</v>
      </c>
      <c r="F204">
        <v>28.898499999999999</v>
      </c>
      <c r="G204">
        <v>28.862500000000001</v>
      </c>
      <c r="H204">
        <v>28.8855</v>
      </c>
      <c r="I204">
        <v>3.53667</v>
      </c>
      <c r="J204">
        <v>3.5693000000000001</v>
      </c>
      <c r="K204">
        <v>3.7086800000000002</v>
      </c>
      <c r="L204">
        <v>28.874400000000001</v>
      </c>
      <c r="M204">
        <v>28.9496</v>
      </c>
      <c r="N204">
        <v>28.913399999999999</v>
      </c>
      <c r="O204">
        <v>5.1211099999999998</v>
      </c>
      <c r="P204">
        <v>5.2170100000000001</v>
      </c>
      <c r="Q204">
        <v>5.3734299999999999</v>
      </c>
      <c r="R204">
        <v>54.012599999999999</v>
      </c>
      <c r="S204">
        <v>54.131700000000002</v>
      </c>
      <c r="T204">
        <v>54.155200000000001</v>
      </c>
      <c r="U204">
        <v>3.1404000000000001</v>
      </c>
      <c r="V204">
        <v>3.13096</v>
      </c>
      <c r="W204">
        <v>3.2808899999999999</v>
      </c>
      <c r="X204">
        <v>17.729900000000001</v>
      </c>
      <c r="Y204">
        <v>17.834800000000001</v>
      </c>
      <c r="Z204">
        <v>17.729399999999998</v>
      </c>
      <c r="AA204">
        <v>3.4919600000000002</v>
      </c>
      <c r="AB204">
        <v>3.61436</v>
      </c>
      <c r="AC204">
        <v>3.64256</v>
      </c>
      <c r="AD204">
        <v>29.004100000000001</v>
      </c>
      <c r="AE204">
        <v>28.894500000000001</v>
      </c>
      <c r="AF204">
        <v>28.988099999999999</v>
      </c>
    </row>
    <row r="205" spans="2:32" x14ac:dyDescent="0.3">
      <c r="B205" t="s">
        <v>41</v>
      </c>
      <c r="C205">
        <v>3.6196600000000001</v>
      </c>
      <c r="D205">
        <v>3.8465799999999999</v>
      </c>
      <c r="E205">
        <v>3.6090900000000001</v>
      </c>
      <c r="F205">
        <v>72.245099999999994</v>
      </c>
      <c r="G205">
        <v>72.391199999999998</v>
      </c>
      <c r="H205">
        <v>72.423100000000005</v>
      </c>
      <c r="I205">
        <v>3.5933700000000002</v>
      </c>
      <c r="J205">
        <v>3.5122399999999998</v>
      </c>
      <c r="K205">
        <v>3.68485</v>
      </c>
      <c r="L205">
        <v>72.309600000000003</v>
      </c>
      <c r="M205">
        <v>72.194400000000002</v>
      </c>
      <c r="N205">
        <v>72.299499999999995</v>
      </c>
      <c r="O205">
        <v>5.1289199999999999</v>
      </c>
      <c r="P205">
        <v>5.1565000000000003</v>
      </c>
      <c r="Q205">
        <v>5.3373299999999997</v>
      </c>
      <c r="R205">
        <v>122.379</v>
      </c>
      <c r="S205">
        <v>122.45699999999999</v>
      </c>
      <c r="T205">
        <v>122.626</v>
      </c>
      <c r="U205">
        <v>3.1596600000000001</v>
      </c>
      <c r="V205">
        <v>3.18249</v>
      </c>
      <c r="W205">
        <v>3.2188099999999999</v>
      </c>
      <c r="X205">
        <v>59.397399999999998</v>
      </c>
      <c r="Y205">
        <v>59.480699999999999</v>
      </c>
      <c r="Z205">
        <v>59.462299999999999</v>
      </c>
      <c r="AA205">
        <v>3.5767099999999998</v>
      </c>
      <c r="AB205">
        <v>3.6603300000000001</v>
      </c>
      <c r="AC205">
        <v>3.7515100000000001</v>
      </c>
      <c r="AD205">
        <v>72.42</v>
      </c>
      <c r="AE205">
        <v>72.438199999999995</v>
      </c>
      <c r="AF205">
        <v>72.3476</v>
      </c>
    </row>
    <row r="206" spans="2:32" x14ac:dyDescent="0.3">
      <c r="B206" t="s">
        <v>58</v>
      </c>
      <c r="C206" t="s">
        <v>1</v>
      </c>
      <c r="D206" t="s">
        <v>2</v>
      </c>
      <c r="E206" t="s">
        <v>3</v>
      </c>
      <c r="F206" t="s">
        <v>4</v>
      </c>
      <c r="G206" t="s">
        <v>5</v>
      </c>
      <c r="H206" t="s">
        <v>6</v>
      </c>
      <c r="I206" t="s">
        <v>7</v>
      </c>
      <c r="J206" t="s">
        <v>8</v>
      </c>
      <c r="K206" t="s">
        <v>9</v>
      </c>
      <c r="L206" t="s">
        <v>10</v>
      </c>
      <c r="M206" t="s">
        <v>11</v>
      </c>
      <c r="N206" t="s">
        <v>12</v>
      </c>
      <c r="O206" t="s">
        <v>13</v>
      </c>
      <c r="P206" t="s">
        <v>14</v>
      </c>
      <c r="Q206" t="s">
        <v>15</v>
      </c>
      <c r="R206" t="s">
        <v>16</v>
      </c>
      <c r="S206" t="s">
        <v>17</v>
      </c>
      <c r="T206" t="s">
        <v>18</v>
      </c>
      <c r="U206" t="s">
        <v>19</v>
      </c>
      <c r="V206" t="s">
        <v>20</v>
      </c>
      <c r="W206" t="s">
        <v>21</v>
      </c>
      <c r="X206" t="s">
        <v>22</v>
      </c>
      <c r="Y206" t="s">
        <v>23</v>
      </c>
      <c r="Z206" t="s">
        <v>24</v>
      </c>
      <c r="AA206" t="s">
        <v>25</v>
      </c>
      <c r="AB206" t="s">
        <v>26</v>
      </c>
      <c r="AC206" t="s">
        <v>27</v>
      </c>
      <c r="AD206" t="s">
        <v>28</v>
      </c>
      <c r="AE206" t="s">
        <v>29</v>
      </c>
      <c r="AF206" t="s">
        <v>30</v>
      </c>
    </row>
    <row r="207" spans="2:32" x14ac:dyDescent="0.3">
      <c r="B207" t="s">
        <v>31</v>
      </c>
      <c r="C207">
        <v>11.1759</v>
      </c>
      <c r="D207">
        <v>11.169</v>
      </c>
      <c r="E207">
        <v>11.2744</v>
      </c>
      <c r="F207">
        <v>19.793800000000001</v>
      </c>
      <c r="G207">
        <v>19.770299999999999</v>
      </c>
      <c r="H207">
        <v>19.8871</v>
      </c>
      <c r="I207">
        <v>11.197100000000001</v>
      </c>
      <c r="J207">
        <v>11.171799999999999</v>
      </c>
      <c r="K207">
        <v>11.3142</v>
      </c>
      <c r="L207">
        <v>19.7182</v>
      </c>
      <c r="M207">
        <v>19.790400000000002</v>
      </c>
      <c r="N207">
        <v>19.964700000000001</v>
      </c>
      <c r="O207">
        <v>22.248000000000001</v>
      </c>
      <c r="P207">
        <v>22.307600000000001</v>
      </c>
      <c r="Q207">
        <v>22.418199999999999</v>
      </c>
      <c r="R207">
        <v>40.511499999999998</v>
      </c>
      <c r="S207">
        <v>40.339799999999997</v>
      </c>
      <c r="T207">
        <v>40.788899999999998</v>
      </c>
      <c r="U207">
        <v>32.572299999999998</v>
      </c>
      <c r="V207">
        <v>32.583799999999997</v>
      </c>
      <c r="W207">
        <v>32.8857</v>
      </c>
      <c r="X207">
        <v>52.116500000000002</v>
      </c>
      <c r="Y207">
        <v>52.307299999999998</v>
      </c>
      <c r="Z207">
        <v>52.5426</v>
      </c>
      <c r="AA207">
        <v>13.7296</v>
      </c>
      <c r="AB207">
        <v>13.862500000000001</v>
      </c>
      <c r="AC207">
        <v>14.050599999999999</v>
      </c>
      <c r="AD207">
        <v>25.091899999999999</v>
      </c>
      <c r="AE207">
        <v>25.138500000000001</v>
      </c>
      <c r="AF207">
        <v>25.372199999999999</v>
      </c>
    </row>
    <row r="208" spans="2:32" x14ac:dyDescent="0.3">
      <c r="B208" t="s">
        <v>32</v>
      </c>
      <c r="C208">
        <v>11.147500000000001</v>
      </c>
      <c r="D208">
        <v>11.2529</v>
      </c>
      <c r="E208">
        <v>11.3637</v>
      </c>
      <c r="F208">
        <v>19.8552</v>
      </c>
      <c r="G208">
        <v>19.759499999999999</v>
      </c>
      <c r="H208">
        <v>19.9495</v>
      </c>
      <c r="I208">
        <v>11.189399999999999</v>
      </c>
      <c r="J208">
        <v>11.210599999999999</v>
      </c>
      <c r="K208">
        <v>11.4297</v>
      </c>
      <c r="L208">
        <v>19.7332</v>
      </c>
      <c r="M208">
        <v>19.782399999999999</v>
      </c>
      <c r="N208">
        <v>20.0505</v>
      </c>
      <c r="O208">
        <v>22.248200000000001</v>
      </c>
      <c r="P208">
        <v>22.236999999999998</v>
      </c>
      <c r="Q208">
        <v>22.480599999999999</v>
      </c>
      <c r="R208">
        <v>39.121600000000001</v>
      </c>
      <c r="S208">
        <v>39.166800000000002</v>
      </c>
      <c r="T208">
        <v>39.392200000000003</v>
      </c>
      <c r="U208">
        <v>32.542099999999998</v>
      </c>
      <c r="V208">
        <v>32.529000000000003</v>
      </c>
      <c r="W208">
        <v>32.806600000000003</v>
      </c>
      <c r="X208">
        <v>51.348100000000002</v>
      </c>
      <c r="Y208">
        <v>51.469499999999996</v>
      </c>
      <c r="Z208">
        <v>51.546500000000002</v>
      </c>
      <c r="AA208">
        <v>13.8576</v>
      </c>
      <c r="AB208">
        <v>13.8712</v>
      </c>
      <c r="AC208">
        <v>14.1858</v>
      </c>
      <c r="AD208">
        <v>24.055199999999999</v>
      </c>
      <c r="AE208">
        <v>24.122</v>
      </c>
      <c r="AF208">
        <v>24.283000000000001</v>
      </c>
    </row>
    <row r="209" spans="2:32" x14ac:dyDescent="0.3">
      <c r="B209" t="s">
        <v>33</v>
      </c>
      <c r="C209">
        <v>11.049099999999999</v>
      </c>
      <c r="D209">
        <v>11.2151</v>
      </c>
      <c r="E209">
        <v>11.381399999999999</v>
      </c>
      <c r="F209">
        <v>19.717600000000001</v>
      </c>
      <c r="G209">
        <v>19.810500000000001</v>
      </c>
      <c r="H209">
        <v>19.975000000000001</v>
      </c>
      <c r="I209">
        <v>11.0557</v>
      </c>
      <c r="J209">
        <v>11.2521</v>
      </c>
      <c r="K209">
        <v>11.237399999999999</v>
      </c>
      <c r="L209">
        <v>19.681999999999999</v>
      </c>
      <c r="M209">
        <v>19.889800000000001</v>
      </c>
      <c r="N209">
        <v>19.899999999999999</v>
      </c>
      <c r="O209">
        <v>22.075299999999999</v>
      </c>
      <c r="P209">
        <v>22.334900000000001</v>
      </c>
      <c r="Q209">
        <v>22.4252</v>
      </c>
      <c r="R209">
        <v>38.597799999999999</v>
      </c>
      <c r="S209">
        <v>38.777200000000001</v>
      </c>
      <c r="T209">
        <v>38.985700000000001</v>
      </c>
      <c r="U209">
        <v>32.511099999999999</v>
      </c>
      <c r="V209">
        <v>32.882399999999997</v>
      </c>
      <c r="W209">
        <v>32.801400000000001</v>
      </c>
      <c r="X209">
        <v>53.430300000000003</v>
      </c>
      <c r="Y209">
        <v>53.629600000000003</v>
      </c>
      <c r="Z209">
        <v>53.646799999999999</v>
      </c>
      <c r="AA209">
        <v>13.841699999999999</v>
      </c>
      <c r="AB209">
        <v>13.9541</v>
      </c>
      <c r="AC209">
        <v>14.08</v>
      </c>
      <c r="AD209">
        <v>24.392399999999999</v>
      </c>
      <c r="AE209">
        <v>24.4315</v>
      </c>
      <c r="AF209">
        <v>24.535499999999999</v>
      </c>
    </row>
    <row r="210" spans="2:32" x14ac:dyDescent="0.3">
      <c r="B210" t="s">
        <v>34</v>
      </c>
      <c r="C210">
        <v>11.0922</v>
      </c>
      <c r="D210">
        <v>11.204000000000001</v>
      </c>
      <c r="E210">
        <v>11.2216</v>
      </c>
      <c r="F210">
        <v>19.7178</v>
      </c>
      <c r="G210">
        <v>19.797999999999998</v>
      </c>
      <c r="H210">
        <v>19.959599999999998</v>
      </c>
      <c r="I210">
        <v>11.079700000000001</v>
      </c>
      <c r="J210">
        <v>11.0868</v>
      </c>
      <c r="K210">
        <v>11.3285</v>
      </c>
      <c r="L210">
        <v>19.6599</v>
      </c>
      <c r="M210">
        <v>19.791</v>
      </c>
      <c r="N210">
        <v>20.017900000000001</v>
      </c>
      <c r="O210">
        <v>22.230499999999999</v>
      </c>
      <c r="P210">
        <v>22.365600000000001</v>
      </c>
      <c r="Q210">
        <v>22.5319</v>
      </c>
      <c r="R210">
        <v>38.813000000000002</v>
      </c>
      <c r="S210">
        <v>38.790500000000002</v>
      </c>
      <c r="T210">
        <v>39.217500000000001</v>
      </c>
      <c r="U210">
        <v>32.554099999999998</v>
      </c>
      <c r="V210">
        <v>32.708199999999998</v>
      </c>
      <c r="W210">
        <v>32.921500000000002</v>
      </c>
      <c r="X210">
        <v>57.339100000000002</v>
      </c>
      <c r="Y210">
        <v>57.325299999999999</v>
      </c>
      <c r="Z210">
        <v>57.520899999999997</v>
      </c>
      <c r="AA210">
        <v>13.8637</v>
      </c>
      <c r="AB210">
        <v>13.898099999999999</v>
      </c>
      <c r="AC210">
        <v>14.0345</v>
      </c>
      <c r="AD210">
        <v>24.179500000000001</v>
      </c>
      <c r="AE210">
        <v>24.157299999999999</v>
      </c>
      <c r="AF210">
        <v>24.193899999999999</v>
      </c>
    </row>
    <row r="211" spans="2:32" x14ac:dyDescent="0.3">
      <c r="B211" t="s">
        <v>35</v>
      </c>
      <c r="C211">
        <v>11.169600000000001</v>
      </c>
      <c r="D211">
        <v>11.183299999999999</v>
      </c>
      <c r="E211">
        <v>11.302</v>
      </c>
      <c r="F211">
        <v>17.065300000000001</v>
      </c>
      <c r="G211">
        <v>16.974900000000002</v>
      </c>
      <c r="H211">
        <v>17.1158</v>
      </c>
      <c r="I211">
        <v>11.1166</v>
      </c>
      <c r="J211">
        <v>11.1709</v>
      </c>
      <c r="K211">
        <v>11.3452</v>
      </c>
      <c r="L211">
        <v>16.8416</v>
      </c>
      <c r="M211">
        <v>16.8489</v>
      </c>
      <c r="N211">
        <v>16.980899999999998</v>
      </c>
      <c r="O211">
        <v>22.265000000000001</v>
      </c>
      <c r="P211">
        <v>22.242100000000001</v>
      </c>
      <c r="Q211">
        <v>22.503699999999998</v>
      </c>
      <c r="R211">
        <v>48.745699999999999</v>
      </c>
      <c r="S211">
        <v>48.881999999999998</v>
      </c>
      <c r="T211">
        <v>49.041499999999999</v>
      </c>
      <c r="U211">
        <v>32.543300000000002</v>
      </c>
      <c r="V211">
        <v>32.712899999999998</v>
      </c>
      <c r="W211">
        <v>32.878900000000002</v>
      </c>
      <c r="X211">
        <v>66.278599999999997</v>
      </c>
      <c r="Y211">
        <v>66.523200000000003</v>
      </c>
      <c r="Z211">
        <v>66.276300000000006</v>
      </c>
      <c r="AA211">
        <v>13.810600000000001</v>
      </c>
      <c r="AB211">
        <v>13.8917</v>
      </c>
      <c r="AC211">
        <v>14.151400000000001</v>
      </c>
      <c r="AD211">
        <v>25.040099999999999</v>
      </c>
      <c r="AE211">
        <v>25.032499999999999</v>
      </c>
      <c r="AF211">
        <v>25.1496</v>
      </c>
    </row>
    <row r="212" spans="2:32" x14ac:dyDescent="0.3">
      <c r="B212" t="s">
        <v>36</v>
      </c>
      <c r="C212">
        <v>11.216799999999999</v>
      </c>
      <c r="D212">
        <v>11.120900000000001</v>
      </c>
      <c r="E212">
        <v>11.3834</v>
      </c>
      <c r="F212">
        <v>35.703699999999998</v>
      </c>
      <c r="G212">
        <v>35.772399999999998</v>
      </c>
      <c r="H212">
        <v>35.796300000000002</v>
      </c>
      <c r="I212">
        <v>11.152699999999999</v>
      </c>
      <c r="J212">
        <v>11.160500000000001</v>
      </c>
      <c r="K212">
        <v>11.3992</v>
      </c>
      <c r="L212">
        <v>35.56</v>
      </c>
      <c r="M212">
        <v>35.678600000000003</v>
      </c>
      <c r="N212">
        <v>35.777900000000002</v>
      </c>
      <c r="O212">
        <v>22.2408</v>
      </c>
      <c r="P212">
        <v>22.295999999999999</v>
      </c>
      <c r="Q212">
        <v>22.3627</v>
      </c>
      <c r="R212">
        <v>76.38</v>
      </c>
      <c r="S212">
        <v>76.582999999999998</v>
      </c>
      <c r="T212">
        <v>76.256500000000003</v>
      </c>
      <c r="U212">
        <v>32.4437</v>
      </c>
      <c r="V212">
        <v>32.654400000000003</v>
      </c>
      <c r="W212">
        <v>32.890500000000003</v>
      </c>
      <c r="X212">
        <v>97.018600000000006</v>
      </c>
      <c r="Y212">
        <v>97.122600000000006</v>
      </c>
      <c r="Z212">
        <v>97.111000000000004</v>
      </c>
      <c r="AA212">
        <v>13.8011</v>
      </c>
      <c r="AB212">
        <v>13.847799999999999</v>
      </c>
      <c r="AC212">
        <v>14.006600000000001</v>
      </c>
      <c r="AD212">
        <v>43.758699999999997</v>
      </c>
      <c r="AE212">
        <v>43.866999999999997</v>
      </c>
      <c r="AF212">
        <v>43.686300000000003</v>
      </c>
    </row>
    <row r="213" spans="2:32" x14ac:dyDescent="0.3">
      <c r="B213" t="s">
        <v>37</v>
      </c>
      <c r="C213">
        <v>11.050800000000001</v>
      </c>
      <c r="D213">
        <v>11.2486</v>
      </c>
      <c r="E213">
        <v>11.392300000000001</v>
      </c>
      <c r="F213">
        <v>35.643099999999997</v>
      </c>
      <c r="G213">
        <v>35.637700000000002</v>
      </c>
      <c r="H213">
        <v>35.731000000000002</v>
      </c>
      <c r="I213">
        <v>11.132899999999999</v>
      </c>
      <c r="J213">
        <v>11.181900000000001</v>
      </c>
      <c r="K213">
        <v>11.275399999999999</v>
      </c>
      <c r="L213">
        <v>35.606999999999999</v>
      </c>
      <c r="M213">
        <v>35.691499999999998</v>
      </c>
      <c r="N213">
        <v>35.757800000000003</v>
      </c>
      <c r="O213">
        <v>22.221900000000002</v>
      </c>
      <c r="P213">
        <v>22.363199999999999</v>
      </c>
      <c r="Q213">
        <v>22.4861</v>
      </c>
      <c r="R213">
        <v>81.097899999999996</v>
      </c>
      <c r="S213">
        <v>81.370400000000004</v>
      </c>
      <c r="T213">
        <v>81.088399999999993</v>
      </c>
      <c r="U213">
        <v>32.575299999999999</v>
      </c>
      <c r="V213">
        <v>32.631399999999999</v>
      </c>
      <c r="W213">
        <v>32.865400000000001</v>
      </c>
      <c r="X213">
        <v>104.211</v>
      </c>
      <c r="Y213">
        <v>104.306</v>
      </c>
      <c r="Z213">
        <v>104.23699999999999</v>
      </c>
      <c r="AA213">
        <v>13.819900000000001</v>
      </c>
      <c r="AB213">
        <v>13.9361</v>
      </c>
      <c r="AC213">
        <v>14.0779</v>
      </c>
      <c r="AD213">
        <v>43.611899999999999</v>
      </c>
      <c r="AE213">
        <v>43.762500000000003</v>
      </c>
      <c r="AF213">
        <v>43.796500000000002</v>
      </c>
    </row>
    <row r="214" spans="2:32" x14ac:dyDescent="0.3">
      <c r="B214" t="s">
        <v>38</v>
      </c>
      <c r="C214">
        <v>11.125500000000001</v>
      </c>
      <c r="D214">
        <v>11.1594</v>
      </c>
      <c r="E214">
        <v>11.334199999999999</v>
      </c>
      <c r="F214">
        <v>35.628500000000003</v>
      </c>
      <c r="G214">
        <v>35.645800000000001</v>
      </c>
      <c r="H214">
        <v>35.672600000000003</v>
      </c>
      <c r="I214">
        <v>11.104699999999999</v>
      </c>
      <c r="J214">
        <v>11.165800000000001</v>
      </c>
      <c r="K214">
        <v>11.4398</v>
      </c>
      <c r="L214">
        <v>35.567500000000003</v>
      </c>
      <c r="M214">
        <v>35.700400000000002</v>
      </c>
      <c r="N214">
        <v>35.759900000000002</v>
      </c>
      <c r="O214">
        <v>22.264700000000001</v>
      </c>
      <c r="P214">
        <v>22.4177</v>
      </c>
      <c r="Q214">
        <v>22.442299999999999</v>
      </c>
      <c r="R214">
        <v>91.548500000000004</v>
      </c>
      <c r="S214">
        <v>91.6357</v>
      </c>
      <c r="T214">
        <v>91.572500000000005</v>
      </c>
      <c r="U214">
        <v>32.674900000000001</v>
      </c>
      <c r="V214">
        <v>32.7226</v>
      </c>
      <c r="W214">
        <v>32.947699999999998</v>
      </c>
      <c r="X214">
        <v>114.017</v>
      </c>
      <c r="Y214">
        <v>114.22499999999999</v>
      </c>
      <c r="Z214">
        <v>114.14100000000001</v>
      </c>
      <c r="AA214">
        <v>13.7568</v>
      </c>
      <c r="AB214">
        <v>13.9108</v>
      </c>
      <c r="AC214">
        <v>13.9275</v>
      </c>
      <c r="AD214">
        <v>43.227499999999999</v>
      </c>
      <c r="AE214">
        <v>43.37</v>
      </c>
      <c r="AF214">
        <v>43.349800000000002</v>
      </c>
    </row>
    <row r="215" spans="2:32" x14ac:dyDescent="0.3">
      <c r="B215" t="s">
        <v>39</v>
      </c>
      <c r="C215">
        <v>11.1212</v>
      </c>
      <c r="D215">
        <v>11.202500000000001</v>
      </c>
      <c r="E215">
        <v>11.363099999999999</v>
      </c>
      <c r="F215">
        <v>65.144999999999996</v>
      </c>
      <c r="G215">
        <v>65.201599999999999</v>
      </c>
      <c r="H215">
        <v>65.093000000000004</v>
      </c>
      <c r="I215">
        <v>11.189299999999999</v>
      </c>
      <c r="J215">
        <v>11.161099999999999</v>
      </c>
      <c r="K215">
        <v>11.423500000000001</v>
      </c>
      <c r="L215">
        <v>65.331000000000003</v>
      </c>
      <c r="M215">
        <v>65.340100000000007</v>
      </c>
      <c r="N215">
        <v>65.037000000000006</v>
      </c>
      <c r="O215">
        <v>22.288</v>
      </c>
      <c r="P215">
        <v>22.375499999999999</v>
      </c>
      <c r="Q215">
        <v>22.513300000000001</v>
      </c>
      <c r="R215">
        <v>133.57</v>
      </c>
      <c r="S215">
        <v>133.72499999999999</v>
      </c>
      <c r="T215">
        <v>133.57300000000001</v>
      </c>
      <c r="U215">
        <v>32.598199999999999</v>
      </c>
      <c r="V215">
        <v>32.6601</v>
      </c>
      <c r="W215">
        <v>32.962600000000002</v>
      </c>
      <c r="X215">
        <v>185.834</v>
      </c>
      <c r="Y215">
        <v>185.78299999999999</v>
      </c>
      <c r="Z215">
        <v>185.66</v>
      </c>
      <c r="AA215">
        <v>13.8345</v>
      </c>
      <c r="AB215">
        <v>13.8712</v>
      </c>
      <c r="AC215">
        <v>14.108700000000001</v>
      </c>
      <c r="AD215">
        <v>73.361400000000003</v>
      </c>
      <c r="AE215">
        <v>73.596500000000006</v>
      </c>
      <c r="AF215">
        <v>73.533299999999997</v>
      </c>
    </row>
    <row r="216" spans="2:32" x14ac:dyDescent="0.3">
      <c r="B216" t="s">
        <v>40</v>
      </c>
      <c r="C216">
        <v>11.1479</v>
      </c>
      <c r="D216">
        <v>11.271100000000001</v>
      </c>
      <c r="E216">
        <v>11.3409</v>
      </c>
      <c r="F216">
        <v>104.63500000000001</v>
      </c>
      <c r="G216">
        <v>104.461</v>
      </c>
      <c r="H216">
        <v>104.58</v>
      </c>
      <c r="I216">
        <v>11.18</v>
      </c>
      <c r="J216">
        <v>11.1982</v>
      </c>
      <c r="K216">
        <v>11.4778</v>
      </c>
      <c r="L216">
        <v>104.407</v>
      </c>
      <c r="M216">
        <v>104.621</v>
      </c>
      <c r="N216">
        <v>104.42</v>
      </c>
      <c r="O216">
        <v>22.3902</v>
      </c>
      <c r="P216">
        <v>22.2317</v>
      </c>
      <c r="Q216">
        <v>22.640499999999999</v>
      </c>
      <c r="R216">
        <v>186.56</v>
      </c>
      <c r="S216">
        <v>186.85599999999999</v>
      </c>
      <c r="T216">
        <v>186.69200000000001</v>
      </c>
      <c r="U216">
        <v>32.799599999999998</v>
      </c>
      <c r="V216">
        <v>32.7821</v>
      </c>
      <c r="W216">
        <v>33.020200000000003</v>
      </c>
      <c r="X216">
        <v>224.96799999999999</v>
      </c>
      <c r="Y216">
        <v>224.60499999999999</v>
      </c>
      <c r="Z216">
        <v>224.93199999999999</v>
      </c>
      <c r="AA216">
        <v>13.7623</v>
      </c>
      <c r="AB216">
        <v>13.914899999999999</v>
      </c>
      <c r="AC216">
        <v>14.132400000000001</v>
      </c>
      <c r="AD216">
        <v>133.39599999999999</v>
      </c>
      <c r="AE216">
        <v>133.56800000000001</v>
      </c>
      <c r="AF216">
        <v>133.459</v>
      </c>
    </row>
    <row r="217" spans="2:32" x14ac:dyDescent="0.3">
      <c r="B217" t="s">
        <v>41</v>
      </c>
      <c r="C217">
        <v>11.243399999999999</v>
      </c>
      <c r="D217">
        <v>11.286099999999999</v>
      </c>
      <c r="E217">
        <v>11.532500000000001</v>
      </c>
      <c r="F217">
        <v>281.137</v>
      </c>
      <c r="G217">
        <v>280.76499999999999</v>
      </c>
      <c r="H217">
        <v>280.541</v>
      </c>
      <c r="I217">
        <v>11.216100000000001</v>
      </c>
      <c r="J217">
        <v>11.3291</v>
      </c>
      <c r="K217">
        <v>11.3292</v>
      </c>
      <c r="L217">
        <v>280.61500000000001</v>
      </c>
      <c r="M217">
        <v>280.733</v>
      </c>
      <c r="N217">
        <v>280.73399999999998</v>
      </c>
      <c r="O217">
        <v>22.458100000000002</v>
      </c>
      <c r="P217">
        <v>22.61</v>
      </c>
      <c r="Q217">
        <v>22.6249</v>
      </c>
      <c r="R217">
        <v>478.74400000000003</v>
      </c>
      <c r="S217">
        <v>478.85399999999998</v>
      </c>
      <c r="T217">
        <v>478.43200000000002</v>
      </c>
      <c r="U217">
        <v>32.570300000000003</v>
      </c>
      <c r="V217">
        <v>32.886800000000001</v>
      </c>
      <c r="W217">
        <v>33.138599999999997</v>
      </c>
      <c r="X217">
        <v>563.96500000000003</v>
      </c>
      <c r="Y217">
        <v>564.12699999999995</v>
      </c>
      <c r="Z217">
        <v>563.58699999999999</v>
      </c>
      <c r="AA217">
        <v>13.921799999999999</v>
      </c>
      <c r="AB217">
        <v>13.974399999999999</v>
      </c>
      <c r="AC217">
        <v>14.2011</v>
      </c>
      <c r="AD217">
        <v>317.048</v>
      </c>
      <c r="AE217">
        <v>316.88200000000001</v>
      </c>
      <c r="AF217">
        <v>316.65100000000001</v>
      </c>
    </row>
    <row r="218" spans="2:32" x14ac:dyDescent="0.3">
      <c r="B218" t="s">
        <v>59</v>
      </c>
      <c r="C218" t="s">
        <v>1</v>
      </c>
      <c r="D218" t="s">
        <v>2</v>
      </c>
      <c r="E218" t="s">
        <v>3</v>
      </c>
      <c r="F218" t="s">
        <v>4</v>
      </c>
      <c r="G218" t="s">
        <v>5</v>
      </c>
      <c r="H218" t="s">
        <v>6</v>
      </c>
      <c r="I218" t="s">
        <v>7</v>
      </c>
      <c r="J218" t="s">
        <v>8</v>
      </c>
      <c r="K218" t="s">
        <v>9</v>
      </c>
      <c r="L218" t="s">
        <v>10</v>
      </c>
      <c r="M218" t="s">
        <v>11</v>
      </c>
      <c r="N218" t="s">
        <v>12</v>
      </c>
      <c r="O218" t="s">
        <v>13</v>
      </c>
      <c r="P218" t="s">
        <v>14</v>
      </c>
      <c r="Q218" t="s">
        <v>15</v>
      </c>
      <c r="R218" t="s">
        <v>16</v>
      </c>
      <c r="S218" t="s">
        <v>17</v>
      </c>
      <c r="T218" t="s">
        <v>18</v>
      </c>
      <c r="U218" t="s">
        <v>19</v>
      </c>
      <c r="V218" t="s">
        <v>20</v>
      </c>
      <c r="W218" t="s">
        <v>21</v>
      </c>
      <c r="X218" t="s">
        <v>22</v>
      </c>
      <c r="Y218" t="s">
        <v>23</v>
      </c>
      <c r="Z218" t="s">
        <v>24</v>
      </c>
      <c r="AA218" t="s">
        <v>25</v>
      </c>
      <c r="AB218" t="s">
        <v>26</v>
      </c>
      <c r="AC218" t="s">
        <v>27</v>
      </c>
      <c r="AD218" t="s">
        <v>28</v>
      </c>
      <c r="AE218" t="s">
        <v>29</v>
      </c>
      <c r="AF218" t="s">
        <v>30</v>
      </c>
    </row>
    <row r="219" spans="2:32" x14ac:dyDescent="0.3">
      <c r="B219" t="s">
        <v>31</v>
      </c>
      <c r="C219">
        <v>3.6731199999999999</v>
      </c>
      <c r="D219">
        <v>3.72756</v>
      </c>
      <c r="E219">
        <v>3.66682</v>
      </c>
      <c r="F219">
        <v>5.2445599999999999</v>
      </c>
      <c r="G219">
        <v>5.2640099999999999</v>
      </c>
      <c r="H219">
        <v>5.1143999999999998</v>
      </c>
      <c r="I219">
        <v>4.09924</v>
      </c>
      <c r="J219">
        <v>4.1098299999999997</v>
      </c>
      <c r="K219">
        <v>4.1014200000000001</v>
      </c>
      <c r="L219">
        <v>6.0431999999999997</v>
      </c>
      <c r="M219">
        <v>6.0530999999999997</v>
      </c>
      <c r="N219">
        <v>6.1022600000000002</v>
      </c>
      <c r="O219">
        <v>6.6046100000000001</v>
      </c>
      <c r="P219">
        <v>6.6779599999999997</v>
      </c>
      <c r="Q219">
        <v>6.5180100000000003</v>
      </c>
      <c r="R219">
        <v>9.8306199999999997</v>
      </c>
      <c r="S219">
        <v>9.8744399999999999</v>
      </c>
      <c r="T219">
        <v>9.8343500000000006</v>
      </c>
      <c r="U219">
        <v>4.3679100000000002</v>
      </c>
      <c r="V219">
        <v>4.4507899999999996</v>
      </c>
      <c r="W219">
        <v>4.4931099999999997</v>
      </c>
      <c r="X219">
        <v>6.4523299999999999</v>
      </c>
      <c r="Y219">
        <v>6.4915000000000003</v>
      </c>
      <c r="Z219">
        <v>6.5550499999999996</v>
      </c>
      <c r="AA219">
        <v>3.72506</v>
      </c>
      <c r="AB219">
        <v>3.79067</v>
      </c>
      <c r="AC219">
        <v>3.8761299999999999</v>
      </c>
      <c r="AD219">
        <v>5.2195799999999997</v>
      </c>
      <c r="AE219">
        <v>5.2671900000000003</v>
      </c>
      <c r="AF219">
        <v>5.1455200000000003</v>
      </c>
    </row>
    <row r="220" spans="2:32" x14ac:dyDescent="0.3">
      <c r="B220" t="s">
        <v>32</v>
      </c>
      <c r="C220">
        <v>3.72729</v>
      </c>
      <c r="D220">
        <v>3.7166100000000002</v>
      </c>
      <c r="E220">
        <v>3.6402700000000001</v>
      </c>
      <c r="F220">
        <v>5.2443799999999996</v>
      </c>
      <c r="G220">
        <v>5.30375</v>
      </c>
      <c r="H220">
        <v>5.1882400000000004</v>
      </c>
      <c r="I220">
        <v>4.1150500000000001</v>
      </c>
      <c r="J220">
        <v>4.18079</v>
      </c>
      <c r="K220">
        <v>4.1988000000000003</v>
      </c>
      <c r="L220">
        <v>6.3282999999999996</v>
      </c>
      <c r="M220">
        <v>6.2302999999999997</v>
      </c>
      <c r="N220">
        <v>6.3445</v>
      </c>
      <c r="O220">
        <v>6.4862500000000001</v>
      </c>
      <c r="P220">
        <v>6.6046199999999997</v>
      </c>
      <c r="Q220">
        <v>6.5370100000000004</v>
      </c>
      <c r="R220">
        <v>10.190200000000001</v>
      </c>
      <c r="S220">
        <v>10.077400000000001</v>
      </c>
      <c r="T220">
        <v>10.068300000000001</v>
      </c>
      <c r="U220">
        <v>4.38225</v>
      </c>
      <c r="V220">
        <v>4.4584999999999999</v>
      </c>
      <c r="W220">
        <v>4.5084299999999997</v>
      </c>
      <c r="X220">
        <v>6.6901900000000003</v>
      </c>
      <c r="Y220">
        <v>6.67753</v>
      </c>
      <c r="Z220">
        <v>6.6176899999999996</v>
      </c>
      <c r="AA220">
        <v>3.72783</v>
      </c>
      <c r="AB220">
        <v>3.6893799999999999</v>
      </c>
      <c r="AC220">
        <v>3.5811199999999999</v>
      </c>
      <c r="AD220">
        <v>5.2318199999999999</v>
      </c>
      <c r="AE220">
        <v>5.2664200000000001</v>
      </c>
      <c r="AF220">
        <v>5.2514599999999998</v>
      </c>
    </row>
    <row r="221" spans="2:32" x14ac:dyDescent="0.3">
      <c r="B221" t="s">
        <v>33</v>
      </c>
      <c r="C221">
        <v>3.7062900000000001</v>
      </c>
      <c r="D221">
        <v>3.6847300000000001</v>
      </c>
      <c r="E221">
        <v>3.7351700000000001</v>
      </c>
      <c r="F221">
        <v>5.3060099999999997</v>
      </c>
      <c r="G221">
        <v>5.2263299999999999</v>
      </c>
      <c r="H221">
        <v>5.2774400000000004</v>
      </c>
      <c r="I221">
        <v>4.1583899999999998</v>
      </c>
      <c r="J221">
        <v>4.1837099999999996</v>
      </c>
      <c r="K221">
        <v>4.1745599999999996</v>
      </c>
      <c r="L221">
        <v>6.21556</v>
      </c>
      <c r="M221">
        <v>6.3864599999999996</v>
      </c>
      <c r="N221">
        <v>6.3255800000000004</v>
      </c>
      <c r="O221">
        <v>6.5204300000000002</v>
      </c>
      <c r="P221">
        <v>6.5941299999999998</v>
      </c>
      <c r="Q221">
        <v>6.6335600000000001</v>
      </c>
      <c r="R221">
        <v>10.103</v>
      </c>
      <c r="S221">
        <v>10.1793</v>
      </c>
      <c r="T221">
        <v>10.0848</v>
      </c>
      <c r="U221">
        <v>4.3681400000000004</v>
      </c>
      <c r="V221">
        <v>4.4918399999999998</v>
      </c>
      <c r="W221">
        <v>4.4480599999999999</v>
      </c>
      <c r="X221">
        <v>6.64405</v>
      </c>
      <c r="Y221">
        <v>6.67293</v>
      </c>
      <c r="Z221">
        <v>6.7332599999999996</v>
      </c>
      <c r="AA221">
        <v>3.6800799999999998</v>
      </c>
      <c r="AB221">
        <v>3.7788599999999999</v>
      </c>
      <c r="AC221">
        <v>3.6778300000000002</v>
      </c>
      <c r="AD221">
        <v>5.2530299999999999</v>
      </c>
      <c r="AE221">
        <v>5.3060099999999997</v>
      </c>
      <c r="AF221">
        <v>5.2304500000000003</v>
      </c>
    </row>
    <row r="222" spans="2:32" x14ac:dyDescent="0.3">
      <c r="B222" t="s">
        <v>34</v>
      </c>
      <c r="C222">
        <v>3.6879599999999999</v>
      </c>
      <c r="D222">
        <v>3.7983099999999999</v>
      </c>
      <c r="E222">
        <v>3.7251400000000001</v>
      </c>
      <c r="F222">
        <v>5.2808299999999999</v>
      </c>
      <c r="G222">
        <v>5.2201000000000004</v>
      </c>
      <c r="H222">
        <v>5.1903100000000002</v>
      </c>
      <c r="I222">
        <v>4.1504700000000003</v>
      </c>
      <c r="J222">
        <v>4.1616400000000002</v>
      </c>
      <c r="K222">
        <v>4.1781199999999998</v>
      </c>
      <c r="L222">
        <v>6.1983899999999998</v>
      </c>
      <c r="M222">
        <v>6.31067</v>
      </c>
      <c r="N222">
        <v>6.3783599999999998</v>
      </c>
      <c r="O222">
        <v>6.5489600000000001</v>
      </c>
      <c r="P222">
        <v>6.6220400000000001</v>
      </c>
      <c r="Q222">
        <v>6.6459000000000001</v>
      </c>
      <c r="R222">
        <v>11.826000000000001</v>
      </c>
      <c r="S222">
        <v>11.884</v>
      </c>
      <c r="T222">
        <v>11.795299999999999</v>
      </c>
      <c r="U222">
        <v>4.47342</v>
      </c>
      <c r="V222">
        <v>4.4231100000000003</v>
      </c>
      <c r="W222">
        <v>4.44916</v>
      </c>
      <c r="X222">
        <v>6.7760400000000001</v>
      </c>
      <c r="Y222">
        <v>6.7799699999999996</v>
      </c>
      <c r="Z222">
        <v>6.7784300000000002</v>
      </c>
      <c r="AA222">
        <v>3.7036699999999998</v>
      </c>
      <c r="AB222">
        <v>3.7726099999999998</v>
      </c>
      <c r="AC222">
        <v>3.8038500000000002</v>
      </c>
      <c r="AD222">
        <v>5.3415499999999998</v>
      </c>
      <c r="AE222">
        <v>5.2518099999999999</v>
      </c>
      <c r="AF222">
        <v>5.3790100000000001</v>
      </c>
    </row>
    <row r="223" spans="2:32" x14ac:dyDescent="0.3">
      <c r="B223" t="s">
        <v>35</v>
      </c>
      <c r="C223">
        <v>3.7364299999999999</v>
      </c>
      <c r="D223">
        <v>3.6168300000000002</v>
      </c>
      <c r="E223">
        <v>3.7156899999999999</v>
      </c>
      <c r="F223">
        <v>4.7904299999999997</v>
      </c>
      <c r="G223">
        <v>4.6062200000000004</v>
      </c>
      <c r="H223">
        <v>4.8210300000000004</v>
      </c>
      <c r="I223">
        <v>4.1311</v>
      </c>
      <c r="J223">
        <v>4.15097</v>
      </c>
      <c r="K223">
        <v>4.1324199999999998</v>
      </c>
      <c r="L223">
        <v>5.92943</v>
      </c>
      <c r="M223">
        <v>5.9753699999999998</v>
      </c>
      <c r="N223">
        <v>6.0348499999999996</v>
      </c>
      <c r="O223">
        <v>6.54521</v>
      </c>
      <c r="P223">
        <v>6.6511699999999996</v>
      </c>
      <c r="Q223">
        <v>6.6288200000000002</v>
      </c>
      <c r="R223">
        <v>14.0075</v>
      </c>
      <c r="S223">
        <v>14.1122</v>
      </c>
      <c r="T223">
        <v>14.014099999999999</v>
      </c>
      <c r="U223">
        <v>4.4401000000000002</v>
      </c>
      <c r="V223">
        <v>4.5068999999999999</v>
      </c>
      <c r="W223">
        <v>4.3816100000000002</v>
      </c>
      <c r="X223">
        <v>7.9635699999999998</v>
      </c>
      <c r="Y223">
        <v>8.0372699999999995</v>
      </c>
      <c r="Z223">
        <v>7.9785199999999996</v>
      </c>
      <c r="AA223">
        <v>3.73508</v>
      </c>
      <c r="AB223">
        <v>3.7270300000000001</v>
      </c>
      <c r="AC223">
        <v>3.6771400000000001</v>
      </c>
      <c r="AD223">
        <v>4.8300400000000003</v>
      </c>
      <c r="AE223">
        <v>4.8583999999999996</v>
      </c>
      <c r="AF223">
        <v>4.8507199999999999</v>
      </c>
    </row>
    <row r="224" spans="2:32" x14ac:dyDescent="0.3">
      <c r="B224" t="s">
        <v>36</v>
      </c>
      <c r="C224">
        <v>3.6445699999999999</v>
      </c>
      <c r="D224">
        <v>3.7707799999999998</v>
      </c>
      <c r="E224">
        <v>3.7431899999999998</v>
      </c>
      <c r="F224">
        <v>5.5527499999999996</v>
      </c>
      <c r="G224">
        <v>5.5943800000000001</v>
      </c>
      <c r="H224">
        <v>5.7679900000000002</v>
      </c>
      <c r="I224">
        <v>4.0705400000000003</v>
      </c>
      <c r="J224">
        <v>4.1634900000000004</v>
      </c>
      <c r="K224">
        <v>4.1744700000000003</v>
      </c>
      <c r="L224">
        <v>8.6444899999999993</v>
      </c>
      <c r="M224">
        <v>8.8042599999999993</v>
      </c>
      <c r="N224">
        <v>8.6489600000000006</v>
      </c>
      <c r="O224">
        <v>6.53782</v>
      </c>
      <c r="P224">
        <v>6.6010999999999997</v>
      </c>
      <c r="Q224">
        <v>6.6120299999999999</v>
      </c>
      <c r="R224">
        <v>15.5382</v>
      </c>
      <c r="S224">
        <v>15.7387</v>
      </c>
      <c r="T224">
        <v>15.678800000000001</v>
      </c>
      <c r="U224">
        <v>4.4634799999999997</v>
      </c>
      <c r="V224">
        <v>4.5279199999999999</v>
      </c>
      <c r="W224">
        <v>4.3539099999999999</v>
      </c>
      <c r="X224">
        <v>9.51084</v>
      </c>
      <c r="Y224">
        <v>9.5666499999999992</v>
      </c>
      <c r="Z224">
        <v>9.4326600000000003</v>
      </c>
      <c r="AA224">
        <v>3.7070099999999999</v>
      </c>
      <c r="AB224">
        <v>3.67238</v>
      </c>
      <c r="AC224">
        <v>3.7206999999999999</v>
      </c>
      <c r="AD224">
        <v>5.4571100000000001</v>
      </c>
      <c r="AE224">
        <v>5.5838400000000004</v>
      </c>
      <c r="AF224">
        <v>5.6269600000000004</v>
      </c>
    </row>
    <row r="225" spans="2:32" x14ac:dyDescent="0.3">
      <c r="B225" t="s">
        <v>37</v>
      </c>
      <c r="C225">
        <v>3.6156199999999998</v>
      </c>
      <c r="D225">
        <v>3.7680099999999999</v>
      </c>
      <c r="E225">
        <v>3.7545700000000002</v>
      </c>
      <c r="F225">
        <v>5.4731699999999996</v>
      </c>
      <c r="G225">
        <v>5.4418300000000004</v>
      </c>
      <c r="H225">
        <v>5.4381500000000003</v>
      </c>
      <c r="I225">
        <v>4.1052</v>
      </c>
      <c r="J225">
        <v>3.9843000000000002</v>
      </c>
      <c r="K225">
        <v>4.1646900000000002</v>
      </c>
      <c r="L225">
        <v>8.6986500000000007</v>
      </c>
      <c r="M225">
        <v>8.8669799999999999</v>
      </c>
      <c r="N225">
        <v>8.8039299999999994</v>
      </c>
      <c r="O225">
        <v>6.47187</v>
      </c>
      <c r="P225">
        <v>6.6076199999999998</v>
      </c>
      <c r="Q225">
        <v>6.63781</v>
      </c>
      <c r="R225">
        <v>16.208100000000002</v>
      </c>
      <c r="S225">
        <v>16.262599999999999</v>
      </c>
      <c r="T225">
        <v>16.4114</v>
      </c>
      <c r="U225">
        <v>4.4934900000000004</v>
      </c>
      <c r="V225">
        <v>4.53423</v>
      </c>
      <c r="W225">
        <v>4.4908900000000003</v>
      </c>
      <c r="X225">
        <v>9.4261099999999995</v>
      </c>
      <c r="Y225">
        <v>9.5880600000000005</v>
      </c>
      <c r="Z225">
        <v>9.5318299999999994</v>
      </c>
      <c r="AA225">
        <v>3.7816900000000002</v>
      </c>
      <c r="AB225">
        <v>3.7565499999999998</v>
      </c>
      <c r="AC225">
        <v>3.85859</v>
      </c>
      <c r="AD225">
        <v>5.5359400000000001</v>
      </c>
      <c r="AE225">
        <v>5.58155</v>
      </c>
      <c r="AF225">
        <v>5.5968200000000001</v>
      </c>
    </row>
    <row r="226" spans="2:32" x14ac:dyDescent="0.3">
      <c r="B226" t="s">
        <v>38</v>
      </c>
      <c r="C226">
        <v>3.5341</v>
      </c>
      <c r="D226">
        <v>3.78254</v>
      </c>
      <c r="E226">
        <v>3.6651500000000001</v>
      </c>
      <c r="F226">
        <v>6.1204900000000002</v>
      </c>
      <c r="G226">
        <v>6.1221399999999999</v>
      </c>
      <c r="H226">
        <v>6.1619400000000004</v>
      </c>
      <c r="I226">
        <v>4.0849399999999996</v>
      </c>
      <c r="J226">
        <v>4.1798099999999998</v>
      </c>
      <c r="K226">
        <v>3.9836499999999999</v>
      </c>
      <c r="L226">
        <v>8.9144600000000001</v>
      </c>
      <c r="M226">
        <v>8.9969000000000001</v>
      </c>
      <c r="N226">
        <v>8.96387</v>
      </c>
      <c r="O226">
        <v>6.64114</v>
      </c>
      <c r="P226">
        <v>6.6087600000000002</v>
      </c>
      <c r="Q226">
        <v>6.6340000000000003</v>
      </c>
      <c r="R226">
        <v>25.186</v>
      </c>
      <c r="S226">
        <v>25.456900000000001</v>
      </c>
      <c r="T226">
        <v>25.290299999999998</v>
      </c>
      <c r="U226">
        <v>4.3890200000000004</v>
      </c>
      <c r="V226">
        <v>4.5322199999999997</v>
      </c>
      <c r="W226">
        <v>4.5033200000000004</v>
      </c>
      <c r="X226">
        <v>11.4436</v>
      </c>
      <c r="Y226">
        <v>11.598100000000001</v>
      </c>
      <c r="Z226">
        <v>11.524900000000001</v>
      </c>
      <c r="AA226">
        <v>3.6322399999999999</v>
      </c>
      <c r="AB226">
        <v>3.70878</v>
      </c>
      <c r="AC226">
        <v>3.7600099999999999</v>
      </c>
      <c r="AD226">
        <v>6.0784500000000001</v>
      </c>
      <c r="AE226">
        <v>6.1773800000000003</v>
      </c>
      <c r="AF226">
        <v>6.2008400000000004</v>
      </c>
    </row>
    <row r="227" spans="2:32" x14ac:dyDescent="0.3">
      <c r="B227" t="s">
        <v>39</v>
      </c>
      <c r="C227">
        <v>3.7751100000000002</v>
      </c>
      <c r="D227">
        <v>3.6570499999999999</v>
      </c>
      <c r="E227">
        <v>3.7801499999999999</v>
      </c>
      <c r="F227">
        <v>8.4086499999999997</v>
      </c>
      <c r="G227">
        <v>8.5653299999999994</v>
      </c>
      <c r="H227">
        <v>8.3515800000000002</v>
      </c>
      <c r="I227">
        <v>4.1063799999999997</v>
      </c>
      <c r="J227">
        <v>4.1823199999999998</v>
      </c>
      <c r="K227">
        <v>4.1426400000000001</v>
      </c>
      <c r="L227">
        <v>16.640799999999999</v>
      </c>
      <c r="M227">
        <v>16.767399999999999</v>
      </c>
      <c r="N227">
        <v>16.709700000000002</v>
      </c>
      <c r="O227">
        <v>6.5689799999999998</v>
      </c>
      <c r="P227">
        <v>6.65158</v>
      </c>
      <c r="Q227">
        <v>6.5912800000000002</v>
      </c>
      <c r="R227">
        <v>41.038800000000002</v>
      </c>
      <c r="S227">
        <v>41.156599999999997</v>
      </c>
      <c r="T227">
        <v>41.029899999999998</v>
      </c>
      <c r="U227">
        <v>4.4616100000000003</v>
      </c>
      <c r="V227">
        <v>4.4962400000000002</v>
      </c>
      <c r="W227">
        <v>4.4855499999999999</v>
      </c>
      <c r="X227">
        <v>19.845800000000001</v>
      </c>
      <c r="Y227">
        <v>19.966000000000001</v>
      </c>
      <c r="Z227">
        <v>19.888500000000001</v>
      </c>
      <c r="AA227">
        <v>3.7648700000000002</v>
      </c>
      <c r="AB227">
        <v>3.7826900000000001</v>
      </c>
      <c r="AC227">
        <v>3.7946900000000001</v>
      </c>
      <c r="AD227">
        <v>8.3929899999999993</v>
      </c>
      <c r="AE227">
        <v>8.5135699999999996</v>
      </c>
      <c r="AF227">
        <v>8.3787299999999991</v>
      </c>
    </row>
    <row r="228" spans="2:32" x14ac:dyDescent="0.3">
      <c r="B228" t="s">
        <v>40</v>
      </c>
      <c r="C228">
        <v>3.7460200000000001</v>
      </c>
      <c r="D228">
        <v>3.6793499999999999</v>
      </c>
      <c r="E228">
        <v>3.7592099999999999</v>
      </c>
      <c r="F228">
        <v>41.149500000000003</v>
      </c>
      <c r="G228">
        <v>41.065899999999999</v>
      </c>
      <c r="H228">
        <v>41.181600000000003</v>
      </c>
      <c r="I228">
        <v>4.2051499999999997</v>
      </c>
      <c r="J228">
        <v>4.1884199999999998</v>
      </c>
      <c r="K228">
        <v>4.2004000000000001</v>
      </c>
      <c r="L228">
        <v>43.936900000000001</v>
      </c>
      <c r="M228">
        <v>44.013399999999997</v>
      </c>
      <c r="N228">
        <v>44.018599999999999</v>
      </c>
      <c r="O228">
        <v>6.6107899999999997</v>
      </c>
      <c r="P228">
        <v>6.7283900000000001</v>
      </c>
      <c r="Q228">
        <v>6.6599199999999996</v>
      </c>
      <c r="R228">
        <v>57.203200000000002</v>
      </c>
      <c r="S228">
        <v>57.451900000000002</v>
      </c>
      <c r="T228">
        <v>57.495199999999997</v>
      </c>
      <c r="U228">
        <v>4.5025000000000004</v>
      </c>
      <c r="V228">
        <v>4.4897</v>
      </c>
      <c r="W228">
        <v>4.5209299999999999</v>
      </c>
      <c r="X228">
        <v>53.090600000000002</v>
      </c>
      <c r="Y228">
        <v>53.032600000000002</v>
      </c>
      <c r="Z228">
        <v>53.112299999999998</v>
      </c>
      <c r="AA228">
        <v>3.76512</v>
      </c>
      <c r="AB228">
        <v>3.7180900000000001</v>
      </c>
      <c r="AC228">
        <v>3.7635999999999998</v>
      </c>
      <c r="AD228">
        <v>41.092700000000001</v>
      </c>
      <c r="AE228">
        <v>41.439900000000002</v>
      </c>
      <c r="AF228">
        <v>41.110700000000001</v>
      </c>
    </row>
    <row r="229" spans="2:32" x14ac:dyDescent="0.3">
      <c r="B229" t="s">
        <v>41</v>
      </c>
      <c r="C229">
        <v>3.7420800000000001</v>
      </c>
      <c r="D229">
        <v>3.7191000000000001</v>
      </c>
      <c r="E229">
        <v>3.7682000000000002</v>
      </c>
      <c r="F229">
        <v>105.42100000000001</v>
      </c>
      <c r="G229">
        <v>105.55200000000001</v>
      </c>
      <c r="H229">
        <v>105.709</v>
      </c>
      <c r="I229">
        <v>4.2477200000000002</v>
      </c>
      <c r="J229">
        <v>4.2647700000000004</v>
      </c>
      <c r="K229">
        <v>4.2021800000000002</v>
      </c>
      <c r="L229">
        <v>119.919</v>
      </c>
      <c r="M229">
        <v>120.18600000000001</v>
      </c>
      <c r="N229">
        <v>120.15900000000001</v>
      </c>
      <c r="O229">
        <v>6.6572300000000002</v>
      </c>
      <c r="P229">
        <v>6.5970500000000003</v>
      </c>
      <c r="Q229">
        <v>6.7889900000000001</v>
      </c>
      <c r="R229">
        <v>225.6</v>
      </c>
      <c r="S229">
        <v>225.68799999999999</v>
      </c>
      <c r="T229">
        <v>225.72399999999999</v>
      </c>
      <c r="U229">
        <v>4.5386600000000001</v>
      </c>
      <c r="V229">
        <v>4.4983300000000002</v>
      </c>
      <c r="W229">
        <v>4.5296599999999998</v>
      </c>
      <c r="X229">
        <v>165.166</v>
      </c>
      <c r="Y229">
        <v>165.32</v>
      </c>
      <c r="Z229">
        <v>165.57499999999999</v>
      </c>
      <c r="AA229">
        <v>3.7678500000000001</v>
      </c>
      <c r="AB229">
        <v>3.7586200000000001</v>
      </c>
      <c r="AC229">
        <v>3.7520600000000002</v>
      </c>
      <c r="AD229">
        <v>105.553</v>
      </c>
      <c r="AE229">
        <v>105.58499999999999</v>
      </c>
      <c r="AF229">
        <v>105.596</v>
      </c>
    </row>
    <row r="230" spans="2:32" x14ac:dyDescent="0.3">
      <c r="B230" t="s">
        <v>60</v>
      </c>
      <c r="C230" t="s">
        <v>1</v>
      </c>
      <c r="D230" t="s">
        <v>2</v>
      </c>
      <c r="E230" t="s">
        <v>3</v>
      </c>
      <c r="F230" t="s">
        <v>4</v>
      </c>
      <c r="G230" t="s">
        <v>5</v>
      </c>
      <c r="H230" t="s">
        <v>6</v>
      </c>
      <c r="I230" t="s">
        <v>7</v>
      </c>
      <c r="J230" t="s">
        <v>8</v>
      </c>
      <c r="K230" t="s">
        <v>9</v>
      </c>
      <c r="L230" t="s">
        <v>10</v>
      </c>
      <c r="M230" t="s">
        <v>11</v>
      </c>
      <c r="N230" t="s">
        <v>12</v>
      </c>
      <c r="O230" t="s">
        <v>13</v>
      </c>
      <c r="P230" t="s">
        <v>14</v>
      </c>
      <c r="Q230" t="s">
        <v>15</v>
      </c>
      <c r="R230" t="s">
        <v>16</v>
      </c>
      <c r="S230" t="s">
        <v>17</v>
      </c>
      <c r="T230" t="s">
        <v>18</v>
      </c>
      <c r="U230" t="s">
        <v>19</v>
      </c>
      <c r="V230" t="s">
        <v>20</v>
      </c>
      <c r="W230" t="s">
        <v>21</v>
      </c>
      <c r="X230" t="s">
        <v>22</v>
      </c>
      <c r="Y230" t="s">
        <v>23</v>
      </c>
      <c r="Z230" t="s">
        <v>24</v>
      </c>
      <c r="AA230" t="s">
        <v>25</v>
      </c>
      <c r="AB230" t="s">
        <v>26</v>
      </c>
      <c r="AC230" t="s">
        <v>27</v>
      </c>
      <c r="AD230" t="s">
        <v>28</v>
      </c>
      <c r="AE230" t="s">
        <v>29</v>
      </c>
      <c r="AF230" t="s">
        <v>30</v>
      </c>
    </row>
    <row r="231" spans="2:32" x14ac:dyDescent="0.3">
      <c r="B231" t="s">
        <v>31</v>
      </c>
      <c r="C231">
        <v>6.9174499999999997</v>
      </c>
      <c r="D231">
        <v>6.9733200000000002</v>
      </c>
      <c r="E231">
        <v>7.0862999999999996</v>
      </c>
      <c r="F231">
        <v>11.4687</v>
      </c>
      <c r="G231">
        <v>11.465299999999999</v>
      </c>
      <c r="H231">
        <v>11.623799999999999</v>
      </c>
      <c r="I231">
        <v>7.3526699999999998</v>
      </c>
      <c r="J231">
        <v>7.3365099999999996</v>
      </c>
      <c r="K231">
        <v>7.4408500000000002</v>
      </c>
      <c r="L231">
        <v>12.1402</v>
      </c>
      <c r="M231">
        <v>12.1869</v>
      </c>
      <c r="N231">
        <v>12.376200000000001</v>
      </c>
      <c r="O231">
        <v>12.1447</v>
      </c>
      <c r="P231">
        <v>12.2334</v>
      </c>
      <c r="Q231">
        <v>12.2684</v>
      </c>
      <c r="R231">
        <v>20.774999999999999</v>
      </c>
      <c r="S231">
        <v>20.8811</v>
      </c>
      <c r="T231">
        <v>21.000900000000001</v>
      </c>
      <c r="U231">
        <v>10.826499999999999</v>
      </c>
      <c r="V231">
        <v>10.8942</v>
      </c>
      <c r="W231">
        <v>11.0276</v>
      </c>
      <c r="X231">
        <v>17.867799999999999</v>
      </c>
      <c r="Y231">
        <v>17.980599999999999</v>
      </c>
      <c r="Z231">
        <v>18.0688</v>
      </c>
      <c r="AA231">
        <v>7.6479999999999997</v>
      </c>
      <c r="AB231">
        <v>7.7234100000000003</v>
      </c>
      <c r="AC231">
        <v>7.7422899999999997</v>
      </c>
      <c r="AD231">
        <v>12.878</v>
      </c>
      <c r="AE231">
        <v>12.927899999999999</v>
      </c>
      <c r="AF231">
        <v>13.1488</v>
      </c>
    </row>
    <row r="232" spans="2:32" x14ac:dyDescent="0.3">
      <c r="B232" t="s">
        <v>32</v>
      </c>
      <c r="C232">
        <v>6.9775299999999998</v>
      </c>
      <c r="D232">
        <v>6.9888199999999996</v>
      </c>
      <c r="E232">
        <v>6.8820499999999996</v>
      </c>
      <c r="F232">
        <v>11.515700000000001</v>
      </c>
      <c r="G232">
        <v>11.4872</v>
      </c>
      <c r="H232">
        <v>11.5845</v>
      </c>
      <c r="I232">
        <v>7.3153100000000002</v>
      </c>
      <c r="J232">
        <v>7.3581500000000002</v>
      </c>
      <c r="K232">
        <v>7.4717099999999999</v>
      </c>
      <c r="L232">
        <v>12.301399999999999</v>
      </c>
      <c r="M232">
        <v>12.2583</v>
      </c>
      <c r="N232">
        <v>12.353899999999999</v>
      </c>
      <c r="O232">
        <v>12.085800000000001</v>
      </c>
      <c r="P232">
        <v>12.2401</v>
      </c>
      <c r="Q232">
        <v>12.2645</v>
      </c>
      <c r="R232">
        <v>20.311800000000002</v>
      </c>
      <c r="S232">
        <v>20.4404</v>
      </c>
      <c r="T232">
        <v>20.460100000000001</v>
      </c>
      <c r="U232">
        <v>10.8719</v>
      </c>
      <c r="V232">
        <v>10.897</v>
      </c>
      <c r="W232">
        <v>10.9811</v>
      </c>
      <c r="X232">
        <v>17.433399999999999</v>
      </c>
      <c r="Y232">
        <v>17.632000000000001</v>
      </c>
      <c r="Z232">
        <v>17.743099999999998</v>
      </c>
      <c r="AA232">
        <v>7.6668099999999999</v>
      </c>
      <c r="AB232">
        <v>7.6403400000000001</v>
      </c>
      <c r="AC232">
        <v>7.8075400000000004</v>
      </c>
      <c r="AD232">
        <v>12.878399999999999</v>
      </c>
      <c r="AE232">
        <v>12.912000000000001</v>
      </c>
      <c r="AF232">
        <v>12.9719</v>
      </c>
    </row>
    <row r="233" spans="2:32" x14ac:dyDescent="0.3">
      <c r="B233" t="s">
        <v>33</v>
      </c>
      <c r="C233">
        <v>7.0024100000000002</v>
      </c>
      <c r="D233">
        <v>7.0394399999999999</v>
      </c>
      <c r="E233">
        <v>7.0236099999999997</v>
      </c>
      <c r="F233">
        <v>11.501099999999999</v>
      </c>
      <c r="G233">
        <v>11.387</v>
      </c>
      <c r="H233">
        <v>11.616099999999999</v>
      </c>
      <c r="I233">
        <v>7.3034999999999997</v>
      </c>
      <c r="J233">
        <v>7.3753200000000003</v>
      </c>
      <c r="K233">
        <v>7.4600999999999997</v>
      </c>
      <c r="L233">
        <v>12.7422</v>
      </c>
      <c r="M233">
        <v>12.7813</v>
      </c>
      <c r="N233">
        <v>12.7973</v>
      </c>
      <c r="O233">
        <v>12.161899999999999</v>
      </c>
      <c r="P233">
        <v>12.206300000000001</v>
      </c>
      <c r="Q233">
        <v>12.1738</v>
      </c>
      <c r="R233">
        <v>21.037500000000001</v>
      </c>
      <c r="S233">
        <v>21.228000000000002</v>
      </c>
      <c r="T233">
        <v>21.410900000000002</v>
      </c>
      <c r="U233">
        <v>10.866199999999999</v>
      </c>
      <c r="V233">
        <v>10.8787</v>
      </c>
      <c r="W233">
        <v>11.030099999999999</v>
      </c>
      <c r="X233">
        <v>18.330300000000001</v>
      </c>
      <c r="Y233">
        <v>18.486899999999999</v>
      </c>
      <c r="Z233">
        <v>18.529599999999999</v>
      </c>
      <c r="AA233">
        <v>7.6844400000000004</v>
      </c>
      <c r="AB233">
        <v>7.6066700000000003</v>
      </c>
      <c r="AC233">
        <v>7.9040900000000001</v>
      </c>
      <c r="AD233">
        <v>12.8985</v>
      </c>
      <c r="AE233">
        <v>12.9937</v>
      </c>
      <c r="AF233">
        <v>13.027200000000001</v>
      </c>
    </row>
    <row r="234" spans="2:32" x14ac:dyDescent="0.3">
      <c r="B234" t="s">
        <v>34</v>
      </c>
      <c r="C234">
        <v>6.9090400000000001</v>
      </c>
      <c r="D234">
        <v>7.05105</v>
      </c>
      <c r="E234">
        <v>7.0282099999999996</v>
      </c>
      <c r="F234">
        <v>11.462300000000001</v>
      </c>
      <c r="G234">
        <v>11.395799999999999</v>
      </c>
      <c r="H234">
        <v>11.4223</v>
      </c>
      <c r="I234">
        <v>7.3066899999999997</v>
      </c>
      <c r="J234">
        <v>7.35</v>
      </c>
      <c r="K234">
        <v>7.4995500000000002</v>
      </c>
      <c r="L234">
        <v>12.751300000000001</v>
      </c>
      <c r="M234">
        <v>12.730499999999999</v>
      </c>
      <c r="N234">
        <v>12.885300000000001</v>
      </c>
      <c r="O234">
        <v>12.2011</v>
      </c>
      <c r="P234">
        <v>12.2216</v>
      </c>
      <c r="Q234">
        <v>12.225899999999999</v>
      </c>
      <c r="R234">
        <v>22.4815</v>
      </c>
      <c r="S234">
        <v>22.551200000000001</v>
      </c>
      <c r="T234">
        <v>22.657</v>
      </c>
      <c r="U234">
        <v>10.692299999999999</v>
      </c>
      <c r="V234">
        <v>10.884600000000001</v>
      </c>
      <c r="W234">
        <v>11.0792</v>
      </c>
      <c r="X234">
        <v>19.710999999999999</v>
      </c>
      <c r="Y234">
        <v>19.9374</v>
      </c>
      <c r="Z234">
        <v>20.012799999999999</v>
      </c>
      <c r="AA234">
        <v>7.6646999999999998</v>
      </c>
      <c r="AB234">
        <v>7.6625899999999998</v>
      </c>
      <c r="AC234">
        <v>7.6882299999999999</v>
      </c>
      <c r="AD234">
        <v>13.139799999999999</v>
      </c>
      <c r="AE234">
        <v>13.293100000000001</v>
      </c>
      <c r="AF234">
        <v>13.3325</v>
      </c>
    </row>
    <row r="235" spans="2:32" x14ac:dyDescent="0.3">
      <c r="B235" t="s">
        <v>35</v>
      </c>
      <c r="C235">
        <v>6.9116799999999996</v>
      </c>
      <c r="D235">
        <v>6.9689300000000003</v>
      </c>
      <c r="E235">
        <v>7.10494</v>
      </c>
      <c r="F235">
        <v>11.392099999999999</v>
      </c>
      <c r="G235">
        <v>11.578099999999999</v>
      </c>
      <c r="H235">
        <v>11.5504</v>
      </c>
      <c r="I235">
        <v>7.3037599999999996</v>
      </c>
      <c r="J235">
        <v>7.4291299999999998</v>
      </c>
      <c r="K235">
        <v>7.48055</v>
      </c>
      <c r="L235">
        <v>12.7707</v>
      </c>
      <c r="M235">
        <v>12.7906</v>
      </c>
      <c r="N235">
        <v>12.7912</v>
      </c>
      <c r="O235">
        <v>12.1624</v>
      </c>
      <c r="P235">
        <v>12.2331</v>
      </c>
      <c r="Q235">
        <v>12.333299999999999</v>
      </c>
      <c r="R235">
        <v>23.0273</v>
      </c>
      <c r="S235">
        <v>23.157599999999999</v>
      </c>
      <c r="T235">
        <v>23.294799999999999</v>
      </c>
      <c r="U235">
        <v>10.8903</v>
      </c>
      <c r="V235">
        <v>10.8956</v>
      </c>
      <c r="W235">
        <v>10.920999999999999</v>
      </c>
      <c r="X235">
        <v>23.982800000000001</v>
      </c>
      <c r="Y235">
        <v>24.559899999999999</v>
      </c>
      <c r="Z235">
        <v>24.106999999999999</v>
      </c>
      <c r="AA235">
        <v>7.5712200000000003</v>
      </c>
      <c r="AB235">
        <v>7.6017999999999999</v>
      </c>
      <c r="AC235">
        <v>7.6736199999999997</v>
      </c>
      <c r="AD235">
        <v>13.273300000000001</v>
      </c>
      <c r="AE235">
        <v>13.238899999999999</v>
      </c>
      <c r="AF235">
        <v>13.3416</v>
      </c>
    </row>
    <row r="236" spans="2:32" x14ac:dyDescent="0.3">
      <c r="B236" t="s">
        <v>36</v>
      </c>
      <c r="C236">
        <v>6.9156500000000003</v>
      </c>
      <c r="D236">
        <v>7.0186999999999999</v>
      </c>
      <c r="E236">
        <v>7.0460799999999999</v>
      </c>
      <c r="F236">
        <v>12.0381</v>
      </c>
      <c r="G236">
        <v>12.1258</v>
      </c>
      <c r="H236">
        <v>12.043699999999999</v>
      </c>
      <c r="I236">
        <v>7.3547200000000004</v>
      </c>
      <c r="J236">
        <v>7.3795299999999999</v>
      </c>
      <c r="K236">
        <v>7.4980700000000002</v>
      </c>
      <c r="L236">
        <v>12.0825</v>
      </c>
      <c r="M236">
        <v>11.9842</v>
      </c>
      <c r="N236">
        <v>12.094799999999999</v>
      </c>
      <c r="O236">
        <v>12.180199999999999</v>
      </c>
      <c r="P236">
        <v>12.2582</v>
      </c>
      <c r="Q236">
        <v>12.578200000000001</v>
      </c>
      <c r="R236">
        <v>34.818800000000003</v>
      </c>
      <c r="S236">
        <v>34.968299999999999</v>
      </c>
      <c r="T236">
        <v>34.9863</v>
      </c>
      <c r="U236">
        <v>10.8956</v>
      </c>
      <c r="V236">
        <v>10.918100000000001</v>
      </c>
      <c r="W236">
        <v>10.985200000000001</v>
      </c>
      <c r="X236">
        <v>35.479700000000001</v>
      </c>
      <c r="Y236">
        <v>35.634599999999999</v>
      </c>
      <c r="Z236">
        <v>35.683399999999999</v>
      </c>
      <c r="AA236">
        <v>7.7092799999999997</v>
      </c>
      <c r="AB236">
        <v>7.7235899999999997</v>
      </c>
      <c r="AC236">
        <v>7.7715300000000003</v>
      </c>
      <c r="AD236">
        <v>13.732799999999999</v>
      </c>
      <c r="AE236">
        <v>13.769500000000001</v>
      </c>
      <c r="AF236">
        <v>13.8009</v>
      </c>
    </row>
    <row r="237" spans="2:32" x14ac:dyDescent="0.3">
      <c r="B237" t="s">
        <v>37</v>
      </c>
      <c r="C237">
        <v>7.0061</v>
      </c>
      <c r="D237">
        <v>7.0215199999999998</v>
      </c>
      <c r="E237">
        <v>7.0738599999999998</v>
      </c>
      <c r="F237">
        <v>29.748100000000001</v>
      </c>
      <c r="G237">
        <v>29.985499999999998</v>
      </c>
      <c r="H237">
        <v>29.749199999999998</v>
      </c>
      <c r="I237">
        <v>7.2648900000000003</v>
      </c>
      <c r="J237">
        <v>7.3927500000000004</v>
      </c>
      <c r="K237">
        <v>7.5165199999999999</v>
      </c>
      <c r="L237">
        <v>32.5197</v>
      </c>
      <c r="M237">
        <v>32.7744</v>
      </c>
      <c r="N237">
        <v>32.593899999999998</v>
      </c>
      <c r="O237">
        <v>12.200699999999999</v>
      </c>
      <c r="P237">
        <v>12.2171</v>
      </c>
      <c r="Q237">
        <v>12.3081</v>
      </c>
      <c r="R237">
        <v>56.933599999999998</v>
      </c>
      <c r="S237">
        <v>56.970599999999997</v>
      </c>
      <c r="T237">
        <v>56.8215</v>
      </c>
      <c r="U237">
        <v>10.864800000000001</v>
      </c>
      <c r="V237">
        <v>10.9162</v>
      </c>
      <c r="W237">
        <v>11.025399999999999</v>
      </c>
      <c r="X237">
        <v>51.721299999999999</v>
      </c>
      <c r="Y237">
        <v>51.750300000000003</v>
      </c>
      <c r="Z237">
        <v>51.666699999999999</v>
      </c>
      <c r="AA237">
        <v>7.5667099999999996</v>
      </c>
      <c r="AB237">
        <v>7.6539299999999999</v>
      </c>
      <c r="AC237">
        <v>7.7723699999999996</v>
      </c>
      <c r="AD237">
        <v>31.586300000000001</v>
      </c>
      <c r="AE237">
        <v>31.6189</v>
      </c>
      <c r="AF237">
        <v>31.5657</v>
      </c>
    </row>
    <row r="238" spans="2:32" x14ac:dyDescent="0.3">
      <c r="B238" t="s">
        <v>38</v>
      </c>
      <c r="C238">
        <v>6.9531999999999998</v>
      </c>
      <c r="D238">
        <v>7.0472000000000001</v>
      </c>
      <c r="E238">
        <v>7.0201599999999997</v>
      </c>
      <c r="F238">
        <v>29.7652</v>
      </c>
      <c r="G238">
        <v>29.848299999999998</v>
      </c>
      <c r="H238">
        <v>29.607700000000001</v>
      </c>
      <c r="I238">
        <v>7.3770800000000003</v>
      </c>
      <c r="J238">
        <v>7.4359400000000004</v>
      </c>
      <c r="K238">
        <v>7.3834400000000002</v>
      </c>
      <c r="L238">
        <v>41.988900000000001</v>
      </c>
      <c r="M238">
        <v>42.115200000000002</v>
      </c>
      <c r="N238">
        <v>42.099299999999999</v>
      </c>
      <c r="O238">
        <v>12.259</v>
      </c>
      <c r="P238">
        <v>12.1967</v>
      </c>
      <c r="Q238">
        <v>12.3588</v>
      </c>
      <c r="R238">
        <v>80.507199999999997</v>
      </c>
      <c r="S238">
        <v>80.653499999999994</v>
      </c>
      <c r="T238">
        <v>80.586500000000001</v>
      </c>
      <c r="U238">
        <v>10.916499999999999</v>
      </c>
      <c r="V238">
        <v>10.827400000000001</v>
      </c>
      <c r="W238">
        <v>10.975199999999999</v>
      </c>
      <c r="X238">
        <v>58.634</v>
      </c>
      <c r="Y238">
        <v>58.680300000000003</v>
      </c>
      <c r="Z238">
        <v>58.759500000000003</v>
      </c>
      <c r="AA238">
        <v>7.66073</v>
      </c>
      <c r="AB238">
        <v>7.7536899999999997</v>
      </c>
      <c r="AC238">
        <v>7.7745199999999999</v>
      </c>
      <c r="AD238">
        <v>33.5229</v>
      </c>
      <c r="AE238">
        <v>33.566200000000002</v>
      </c>
      <c r="AF238">
        <v>33.898800000000001</v>
      </c>
    </row>
    <row r="239" spans="2:32" x14ac:dyDescent="0.3">
      <c r="B239" t="s">
        <v>39</v>
      </c>
      <c r="C239">
        <v>6.9692800000000004</v>
      </c>
      <c r="D239">
        <v>7.16751</v>
      </c>
      <c r="E239">
        <v>7.1339199999999998</v>
      </c>
      <c r="F239">
        <v>40.342399999999998</v>
      </c>
      <c r="G239">
        <v>40.387599999999999</v>
      </c>
      <c r="H239">
        <v>40.240499999999997</v>
      </c>
      <c r="I239">
        <v>7.3438499999999998</v>
      </c>
      <c r="J239">
        <v>7.3470599999999999</v>
      </c>
      <c r="K239">
        <v>7.4460600000000001</v>
      </c>
      <c r="L239">
        <v>41.979500000000002</v>
      </c>
      <c r="M239">
        <v>42.122599999999998</v>
      </c>
      <c r="N239">
        <v>41.980800000000002</v>
      </c>
      <c r="O239">
        <v>12.3598</v>
      </c>
      <c r="P239">
        <v>12.1564</v>
      </c>
      <c r="Q239">
        <v>12.3507</v>
      </c>
      <c r="R239">
        <v>86.0244</v>
      </c>
      <c r="S239">
        <v>86.109099999999998</v>
      </c>
      <c r="T239">
        <v>86.28</v>
      </c>
      <c r="U239">
        <v>10.8896</v>
      </c>
      <c r="V239">
        <v>10.927</v>
      </c>
      <c r="W239">
        <v>11.065799999999999</v>
      </c>
      <c r="X239">
        <v>79.067499999999995</v>
      </c>
      <c r="Y239">
        <v>79.216499999999996</v>
      </c>
      <c r="Z239">
        <v>79.427099999999996</v>
      </c>
      <c r="AA239">
        <v>7.7337600000000002</v>
      </c>
      <c r="AB239">
        <v>7.7155899999999997</v>
      </c>
      <c r="AC239">
        <v>7.8035100000000002</v>
      </c>
      <c r="AD239">
        <v>45.974200000000003</v>
      </c>
      <c r="AE239">
        <v>45.950600000000001</v>
      </c>
      <c r="AF239">
        <v>45.822800000000001</v>
      </c>
    </row>
    <row r="240" spans="2:32" x14ac:dyDescent="0.3">
      <c r="B240" t="s">
        <v>40</v>
      </c>
      <c r="C240">
        <v>7.0284800000000001</v>
      </c>
      <c r="D240">
        <v>7.0686200000000001</v>
      </c>
      <c r="E240">
        <v>6.9795999999999996</v>
      </c>
      <c r="F240">
        <v>83.733800000000002</v>
      </c>
      <c r="G240">
        <v>84.022300000000001</v>
      </c>
      <c r="H240">
        <v>83.573700000000002</v>
      </c>
      <c r="I240">
        <v>7.31778</v>
      </c>
      <c r="J240">
        <v>7.4350100000000001</v>
      </c>
      <c r="K240">
        <v>7.4001999999999999</v>
      </c>
      <c r="L240">
        <v>78.17</v>
      </c>
      <c r="M240">
        <v>78.228200000000001</v>
      </c>
      <c r="N240">
        <v>78.261499999999998</v>
      </c>
      <c r="O240">
        <v>12.258800000000001</v>
      </c>
      <c r="P240">
        <v>12.185499999999999</v>
      </c>
      <c r="Q240">
        <v>12.378299999999999</v>
      </c>
      <c r="R240">
        <v>155.56800000000001</v>
      </c>
      <c r="S240">
        <v>155.68</v>
      </c>
      <c r="T240">
        <v>155.57499999999999</v>
      </c>
      <c r="U240">
        <v>10.9436</v>
      </c>
      <c r="V240">
        <v>10.891</v>
      </c>
      <c r="W240">
        <v>11.0855</v>
      </c>
      <c r="X240">
        <v>157.05799999999999</v>
      </c>
      <c r="Y240">
        <v>157.16499999999999</v>
      </c>
      <c r="Z240">
        <v>157.10300000000001</v>
      </c>
      <c r="AA240">
        <v>7.7349100000000002</v>
      </c>
      <c r="AB240">
        <v>7.7882800000000003</v>
      </c>
      <c r="AC240">
        <v>7.7592100000000004</v>
      </c>
      <c r="AD240">
        <v>107.88500000000001</v>
      </c>
      <c r="AE240">
        <v>108.074</v>
      </c>
      <c r="AF240">
        <v>107.98399999999999</v>
      </c>
    </row>
    <row r="241" spans="2:32" x14ac:dyDescent="0.3">
      <c r="B241" t="s">
        <v>41</v>
      </c>
      <c r="C241">
        <v>7.0458600000000002</v>
      </c>
      <c r="D241">
        <v>7.0853599999999997</v>
      </c>
      <c r="E241">
        <v>7.1827500000000004</v>
      </c>
      <c r="F241">
        <v>306.12799999999999</v>
      </c>
      <c r="G241">
        <v>306.21199999999999</v>
      </c>
      <c r="H241">
        <v>305.51799999999997</v>
      </c>
      <c r="I241">
        <v>7.3758800000000004</v>
      </c>
      <c r="J241">
        <v>7.5982799999999999</v>
      </c>
      <c r="K241">
        <v>7.5244299999999997</v>
      </c>
      <c r="L241">
        <v>311.19400000000002</v>
      </c>
      <c r="M241">
        <v>311.55500000000001</v>
      </c>
      <c r="N241">
        <v>311.072</v>
      </c>
      <c r="O241">
        <v>12.357100000000001</v>
      </c>
      <c r="P241">
        <v>12.382899999999999</v>
      </c>
      <c r="Q241">
        <v>12.5769</v>
      </c>
      <c r="R241">
        <v>438.387</v>
      </c>
      <c r="S241">
        <v>438.04899999999998</v>
      </c>
      <c r="T241">
        <v>438.43200000000002</v>
      </c>
      <c r="U241">
        <v>10.927899999999999</v>
      </c>
      <c r="V241">
        <v>11.0596</v>
      </c>
      <c r="W241">
        <v>11.159000000000001</v>
      </c>
      <c r="X241">
        <v>522.65300000000002</v>
      </c>
      <c r="Y241">
        <v>523.21299999999997</v>
      </c>
      <c r="Z241">
        <v>522.88599999999997</v>
      </c>
      <c r="AA241">
        <v>7.7635100000000001</v>
      </c>
      <c r="AB241">
        <v>7.7801999999999998</v>
      </c>
      <c r="AC241">
        <v>7.8381800000000004</v>
      </c>
      <c r="AD241">
        <v>332.88799999999998</v>
      </c>
      <c r="AE241">
        <v>332.85500000000002</v>
      </c>
      <c r="AF241">
        <v>333.01900000000001</v>
      </c>
    </row>
    <row r="242" spans="2:32" x14ac:dyDescent="0.3">
      <c r="B242" t="s">
        <v>61</v>
      </c>
      <c r="C242" t="s">
        <v>1</v>
      </c>
      <c r="D242" t="s">
        <v>2</v>
      </c>
      <c r="E242" t="s">
        <v>3</v>
      </c>
      <c r="F242" t="s">
        <v>4</v>
      </c>
      <c r="G242" t="s">
        <v>5</v>
      </c>
      <c r="H242" t="s">
        <v>6</v>
      </c>
      <c r="I242" t="s">
        <v>7</v>
      </c>
      <c r="J242" t="s">
        <v>8</v>
      </c>
      <c r="K242" t="s">
        <v>9</v>
      </c>
      <c r="L242" t="s">
        <v>10</v>
      </c>
      <c r="M242" t="s">
        <v>11</v>
      </c>
      <c r="N242" t="s">
        <v>12</v>
      </c>
      <c r="O242" t="s">
        <v>13</v>
      </c>
      <c r="P242" t="s">
        <v>14</v>
      </c>
      <c r="Q242" t="s">
        <v>15</v>
      </c>
      <c r="R242" t="s">
        <v>16</v>
      </c>
      <c r="S242" t="s">
        <v>17</v>
      </c>
      <c r="T242" t="s">
        <v>18</v>
      </c>
      <c r="U242" t="s">
        <v>19</v>
      </c>
      <c r="V242" t="s">
        <v>20</v>
      </c>
      <c r="W242" t="s">
        <v>21</v>
      </c>
      <c r="X242" t="s">
        <v>22</v>
      </c>
      <c r="Y242" t="s">
        <v>23</v>
      </c>
      <c r="Z242" t="s">
        <v>24</v>
      </c>
      <c r="AA242" t="s">
        <v>25</v>
      </c>
      <c r="AB242" t="s">
        <v>26</v>
      </c>
      <c r="AC242" t="s">
        <v>27</v>
      </c>
      <c r="AD242" t="s">
        <v>28</v>
      </c>
      <c r="AE242" t="s">
        <v>29</v>
      </c>
      <c r="AF242" t="s">
        <v>30</v>
      </c>
    </row>
    <row r="243" spans="2:32" x14ac:dyDescent="0.3">
      <c r="B243" t="s">
        <v>31</v>
      </c>
      <c r="C243">
        <v>2.0065499999999998</v>
      </c>
      <c r="D243">
        <v>1.94899</v>
      </c>
      <c r="E243">
        <v>2.0471300000000001</v>
      </c>
      <c r="F243">
        <v>2.1973199999999999</v>
      </c>
      <c r="G243">
        <v>2.2347899999999998</v>
      </c>
      <c r="H243">
        <v>2.2010900000000002</v>
      </c>
      <c r="I243">
        <v>2.05688</v>
      </c>
      <c r="J243">
        <v>2.1219100000000002</v>
      </c>
      <c r="K243">
        <v>2.0523899999999999</v>
      </c>
      <c r="L243">
        <v>2.5149599999999999</v>
      </c>
      <c r="M243">
        <v>2.4796200000000002</v>
      </c>
      <c r="N243">
        <v>2.4942299999999999</v>
      </c>
      <c r="O243">
        <v>1.98044</v>
      </c>
      <c r="P243">
        <v>2.0750799999999998</v>
      </c>
      <c r="Q243">
        <v>2.1360600000000001</v>
      </c>
      <c r="R243">
        <v>2.2673800000000002</v>
      </c>
      <c r="S243">
        <v>2.2989299999999999</v>
      </c>
      <c r="T243">
        <v>2.2779799999999999</v>
      </c>
      <c r="U243">
        <v>2.02651</v>
      </c>
      <c r="V243">
        <v>2.01431</v>
      </c>
      <c r="W243">
        <v>2.06298</v>
      </c>
      <c r="X243">
        <v>2.1173099999999998</v>
      </c>
      <c r="Y243">
        <v>2.1534800000000001</v>
      </c>
      <c r="Z243">
        <v>2.1779700000000002</v>
      </c>
      <c r="AA243">
        <v>2.0614400000000002</v>
      </c>
      <c r="AB243">
        <v>2.0716199999999998</v>
      </c>
      <c r="AC243">
        <v>2.0515500000000002</v>
      </c>
      <c r="AD243">
        <v>2.2503500000000001</v>
      </c>
      <c r="AE243">
        <v>2.2772100000000002</v>
      </c>
      <c r="AF243">
        <v>2.2296299999999998</v>
      </c>
    </row>
    <row r="244" spans="2:32" x14ac:dyDescent="0.3">
      <c r="B244" t="s">
        <v>32</v>
      </c>
      <c r="C244">
        <v>2.01769</v>
      </c>
      <c r="D244">
        <v>2.0593400000000002</v>
      </c>
      <c r="E244">
        <v>2.0949800000000001</v>
      </c>
      <c r="F244">
        <v>2.4618899999999999</v>
      </c>
      <c r="G244">
        <v>2.4763600000000001</v>
      </c>
      <c r="H244">
        <v>2.4172500000000001</v>
      </c>
      <c r="I244">
        <v>2.09077</v>
      </c>
      <c r="J244">
        <v>2.0981299999999998</v>
      </c>
      <c r="K244">
        <v>2.07206</v>
      </c>
      <c r="L244">
        <v>2.6206399999999999</v>
      </c>
      <c r="M244">
        <v>2.6610299999999998</v>
      </c>
      <c r="N244">
        <v>2.6277699999999999</v>
      </c>
      <c r="O244">
        <v>2.0832999999999999</v>
      </c>
      <c r="P244">
        <v>2.0668500000000001</v>
      </c>
      <c r="Q244">
        <v>2.0545599999999999</v>
      </c>
      <c r="R244">
        <v>2.4532099999999999</v>
      </c>
      <c r="S244">
        <v>2.4687800000000002</v>
      </c>
      <c r="T244">
        <v>2.4734099999999999</v>
      </c>
      <c r="U244">
        <v>2.05247</v>
      </c>
      <c r="V244">
        <v>1.9937800000000001</v>
      </c>
      <c r="W244">
        <v>1.9822900000000001</v>
      </c>
      <c r="X244">
        <v>2.1882999999999999</v>
      </c>
      <c r="Y244">
        <v>2.1578900000000001</v>
      </c>
      <c r="Z244">
        <v>2.1277599999999999</v>
      </c>
      <c r="AA244">
        <v>2.0538599999999998</v>
      </c>
      <c r="AB244">
        <v>2.0631900000000001</v>
      </c>
      <c r="AC244">
        <v>2.0530400000000002</v>
      </c>
      <c r="AD244">
        <v>2.27644</v>
      </c>
      <c r="AE244">
        <v>2.2578299999999998</v>
      </c>
      <c r="AF244">
        <v>2.3032300000000001</v>
      </c>
    </row>
    <row r="245" spans="2:32" x14ac:dyDescent="0.3">
      <c r="B245" t="s">
        <v>33</v>
      </c>
      <c r="C245">
        <v>2.03518</v>
      </c>
      <c r="D245">
        <v>2.09009</v>
      </c>
      <c r="E245">
        <v>2.09341</v>
      </c>
      <c r="F245">
        <v>2.5004</v>
      </c>
      <c r="G245">
        <v>2.4658799999999998</v>
      </c>
      <c r="H245">
        <v>2.5262099999999998</v>
      </c>
      <c r="I245">
        <v>2.0694699999999999</v>
      </c>
      <c r="J245">
        <v>2.0823299999999998</v>
      </c>
      <c r="K245">
        <v>2.0797599999999998</v>
      </c>
      <c r="L245">
        <v>2.67944</v>
      </c>
      <c r="M245">
        <v>2.6782699999999999</v>
      </c>
      <c r="N245">
        <v>2.6597599999999999</v>
      </c>
      <c r="O245">
        <v>2.0597699999999999</v>
      </c>
      <c r="P245">
        <v>2.1267100000000001</v>
      </c>
      <c r="Q245">
        <v>1.92171</v>
      </c>
      <c r="R245">
        <v>2.6642700000000001</v>
      </c>
      <c r="S245">
        <v>2.8400699999999999</v>
      </c>
      <c r="T245">
        <v>2.69991</v>
      </c>
      <c r="U245">
        <v>2.0194299999999998</v>
      </c>
      <c r="V245">
        <v>2.1313300000000002</v>
      </c>
      <c r="W245">
        <v>1.9743999999999999</v>
      </c>
      <c r="X245">
        <v>2.4926499999999998</v>
      </c>
      <c r="Y245">
        <v>2.5354999999999999</v>
      </c>
      <c r="Z245">
        <v>2.4590399999999999</v>
      </c>
      <c r="AA245">
        <v>2.04277</v>
      </c>
      <c r="AB245">
        <v>2.0694400000000002</v>
      </c>
      <c r="AC245">
        <v>2.0686900000000001</v>
      </c>
      <c r="AD245">
        <v>2.4737200000000001</v>
      </c>
      <c r="AE245">
        <v>2.4999600000000002</v>
      </c>
      <c r="AF245">
        <v>2.4970300000000001</v>
      </c>
    </row>
    <row r="246" spans="2:32" x14ac:dyDescent="0.3">
      <c r="B246" t="s">
        <v>34</v>
      </c>
      <c r="C246">
        <v>2.0818099999999999</v>
      </c>
      <c r="D246">
        <v>2.0670700000000002</v>
      </c>
      <c r="E246">
        <v>2.09077</v>
      </c>
      <c r="F246">
        <v>2.7286600000000001</v>
      </c>
      <c r="G246">
        <v>2.7785899999999999</v>
      </c>
      <c r="H246">
        <v>2.7684700000000002</v>
      </c>
      <c r="I246">
        <v>2.0739000000000001</v>
      </c>
      <c r="J246">
        <v>2.07701</v>
      </c>
      <c r="K246">
        <v>2.07274</v>
      </c>
      <c r="L246">
        <v>2.9636499999999999</v>
      </c>
      <c r="M246">
        <v>3.0686499999999999</v>
      </c>
      <c r="N246">
        <v>3.0898699999999999</v>
      </c>
      <c r="O246">
        <v>2.0638100000000001</v>
      </c>
      <c r="P246">
        <v>2.0852300000000001</v>
      </c>
      <c r="Q246">
        <v>2.08596</v>
      </c>
      <c r="R246">
        <v>2.9937900000000002</v>
      </c>
      <c r="S246">
        <v>2.9973000000000001</v>
      </c>
      <c r="T246">
        <v>2.9811700000000001</v>
      </c>
      <c r="U246">
        <v>1.9736400000000001</v>
      </c>
      <c r="V246">
        <v>2.1446700000000001</v>
      </c>
      <c r="W246">
        <v>1.9759599999999999</v>
      </c>
      <c r="X246">
        <v>2.9316900000000001</v>
      </c>
      <c r="Y246">
        <v>2.9526300000000001</v>
      </c>
      <c r="Z246">
        <v>2.9516499999999999</v>
      </c>
      <c r="AA246">
        <v>2.0678299999999998</v>
      </c>
      <c r="AB246">
        <v>2.0520200000000002</v>
      </c>
      <c r="AC246">
        <v>2.0628799999999998</v>
      </c>
      <c r="AD246">
        <v>2.8457599999999998</v>
      </c>
      <c r="AE246">
        <v>2.8836300000000001</v>
      </c>
      <c r="AF246">
        <v>2.8079399999999999</v>
      </c>
    </row>
    <row r="247" spans="2:32" x14ac:dyDescent="0.3">
      <c r="B247" t="s">
        <v>35</v>
      </c>
      <c r="C247">
        <v>2.0743900000000002</v>
      </c>
      <c r="D247">
        <v>2.0897700000000001</v>
      </c>
      <c r="E247">
        <v>2.0156499999999999</v>
      </c>
      <c r="F247">
        <v>2.6691099999999999</v>
      </c>
      <c r="G247">
        <v>2.742</v>
      </c>
      <c r="H247">
        <v>2.7251699999999999</v>
      </c>
      <c r="I247">
        <v>2.1095199999999998</v>
      </c>
      <c r="J247">
        <v>2.0542699999999998</v>
      </c>
      <c r="K247">
        <v>2.0945</v>
      </c>
      <c r="L247">
        <v>3.0582099999999999</v>
      </c>
      <c r="M247">
        <v>3.0609000000000002</v>
      </c>
      <c r="N247">
        <v>3.1135100000000002</v>
      </c>
      <c r="O247">
        <v>2.0878100000000002</v>
      </c>
      <c r="P247">
        <v>2.0865</v>
      </c>
      <c r="Q247">
        <v>2.06759</v>
      </c>
      <c r="R247">
        <v>3.3386800000000001</v>
      </c>
      <c r="S247">
        <v>3.2651500000000002</v>
      </c>
      <c r="T247">
        <v>3.3956</v>
      </c>
      <c r="U247">
        <v>2.0749599999999999</v>
      </c>
      <c r="V247">
        <v>2.1397300000000001</v>
      </c>
      <c r="W247">
        <v>2.1056699999999999</v>
      </c>
      <c r="X247">
        <v>3.33039</v>
      </c>
      <c r="Y247">
        <v>3.2964099999999998</v>
      </c>
      <c r="Z247">
        <v>3.2283400000000002</v>
      </c>
      <c r="AA247">
        <v>1.99448</v>
      </c>
      <c r="AB247">
        <v>2.04413</v>
      </c>
      <c r="AC247">
        <v>2.0426000000000002</v>
      </c>
      <c r="AD247">
        <v>3.15218</v>
      </c>
      <c r="AE247">
        <v>3.0996800000000002</v>
      </c>
      <c r="AF247">
        <v>3.1878700000000002</v>
      </c>
    </row>
    <row r="248" spans="2:32" x14ac:dyDescent="0.3">
      <c r="B248" t="s">
        <v>36</v>
      </c>
      <c r="C248">
        <v>1.90849</v>
      </c>
      <c r="D248">
        <v>1.9938199999999999</v>
      </c>
      <c r="E248">
        <v>2.0150399999999999</v>
      </c>
      <c r="F248">
        <v>2.8822700000000001</v>
      </c>
      <c r="G248">
        <v>3.06542</v>
      </c>
      <c r="H248">
        <v>3.0268899999999999</v>
      </c>
      <c r="I248">
        <v>2.1171199999999999</v>
      </c>
      <c r="J248">
        <v>2.0672000000000001</v>
      </c>
      <c r="K248">
        <v>2.0841099999999999</v>
      </c>
      <c r="L248">
        <v>4.0470600000000001</v>
      </c>
      <c r="M248">
        <v>4.0664600000000002</v>
      </c>
      <c r="N248">
        <v>4.0590700000000002</v>
      </c>
      <c r="O248">
        <v>2.0510199999999998</v>
      </c>
      <c r="P248">
        <v>2.0890200000000001</v>
      </c>
      <c r="Q248">
        <v>2.06494</v>
      </c>
      <c r="R248">
        <v>3.3166199999999999</v>
      </c>
      <c r="S248">
        <v>3.3499699999999999</v>
      </c>
      <c r="T248">
        <v>3.3367</v>
      </c>
      <c r="U248">
        <v>1.9906900000000001</v>
      </c>
      <c r="V248">
        <v>1.96163</v>
      </c>
      <c r="W248">
        <v>2.1299600000000001</v>
      </c>
      <c r="X248">
        <v>3.3182499999999999</v>
      </c>
      <c r="Y248">
        <v>3.35555</v>
      </c>
      <c r="Z248">
        <v>3.3657900000000001</v>
      </c>
      <c r="AA248">
        <v>2.0495000000000001</v>
      </c>
      <c r="AB248">
        <v>2.03146</v>
      </c>
      <c r="AC248">
        <v>2.0777000000000001</v>
      </c>
      <c r="AD248">
        <v>3.0892400000000002</v>
      </c>
      <c r="AE248">
        <v>3.08047</v>
      </c>
      <c r="AF248">
        <v>3.15482</v>
      </c>
    </row>
    <row r="249" spans="2:32" x14ac:dyDescent="0.3">
      <c r="B249" t="s">
        <v>37</v>
      </c>
      <c r="C249">
        <v>2.08162</v>
      </c>
      <c r="D249">
        <v>2.0602299999999998</v>
      </c>
      <c r="E249">
        <v>2.0079199999999999</v>
      </c>
      <c r="F249">
        <v>2.8838200000000001</v>
      </c>
      <c r="G249">
        <v>3.0473300000000001</v>
      </c>
      <c r="H249">
        <v>2.9016899999999999</v>
      </c>
      <c r="I249">
        <v>2.0861499999999999</v>
      </c>
      <c r="J249">
        <v>2.0572400000000002</v>
      </c>
      <c r="K249">
        <v>2.0919500000000002</v>
      </c>
      <c r="L249">
        <v>4.3043800000000001</v>
      </c>
      <c r="M249">
        <v>4.3288399999999996</v>
      </c>
      <c r="N249">
        <v>4.3387700000000002</v>
      </c>
      <c r="O249">
        <v>2.0633300000000001</v>
      </c>
      <c r="P249">
        <v>2.08162</v>
      </c>
      <c r="Q249">
        <v>2.07402</v>
      </c>
      <c r="R249">
        <v>4.0285900000000003</v>
      </c>
      <c r="S249">
        <v>4.0500999999999996</v>
      </c>
      <c r="T249">
        <v>4.0091299999999999</v>
      </c>
      <c r="U249">
        <v>1.96983</v>
      </c>
      <c r="V249">
        <v>2.09735</v>
      </c>
      <c r="W249">
        <v>2.0834899999999998</v>
      </c>
      <c r="X249">
        <v>3.3265799999999999</v>
      </c>
      <c r="Y249">
        <v>3.3832499999999999</v>
      </c>
      <c r="Z249">
        <v>3.36042</v>
      </c>
      <c r="AA249">
        <v>2.0977100000000002</v>
      </c>
      <c r="AB249">
        <v>2.05261</v>
      </c>
      <c r="AC249">
        <v>2.0826500000000001</v>
      </c>
      <c r="AD249">
        <v>3.9191699999999998</v>
      </c>
      <c r="AE249">
        <v>4.0113500000000002</v>
      </c>
      <c r="AF249">
        <v>4.0008400000000002</v>
      </c>
    </row>
    <row r="250" spans="2:32" x14ac:dyDescent="0.3">
      <c r="B250" t="s">
        <v>38</v>
      </c>
      <c r="C250">
        <v>2.01396</v>
      </c>
      <c r="D250">
        <v>2.0917699999999999</v>
      </c>
      <c r="E250">
        <v>2.05626</v>
      </c>
      <c r="F250">
        <v>3.79244</v>
      </c>
      <c r="G250">
        <v>3.8914200000000001</v>
      </c>
      <c r="H250">
        <v>3.81542</v>
      </c>
      <c r="I250">
        <v>2.0722499999999999</v>
      </c>
      <c r="J250">
        <v>2.1188099999999999</v>
      </c>
      <c r="K250">
        <v>2.10161</v>
      </c>
      <c r="L250">
        <v>5.2478300000000004</v>
      </c>
      <c r="M250">
        <v>5.2861599999999997</v>
      </c>
      <c r="N250">
        <v>5.2564200000000003</v>
      </c>
      <c r="O250">
        <v>2.0748600000000001</v>
      </c>
      <c r="P250">
        <v>2.1112700000000002</v>
      </c>
      <c r="Q250">
        <v>2.0484800000000001</v>
      </c>
      <c r="R250">
        <v>4.1019899999999998</v>
      </c>
      <c r="S250">
        <v>4.2939100000000003</v>
      </c>
      <c r="T250">
        <v>4.0428600000000001</v>
      </c>
      <c r="U250">
        <v>1.95112</v>
      </c>
      <c r="V250">
        <v>2.0613600000000001</v>
      </c>
      <c r="W250">
        <v>2.0538599999999998</v>
      </c>
      <c r="X250">
        <v>4.4764900000000001</v>
      </c>
      <c r="Y250">
        <v>4.3798300000000001</v>
      </c>
      <c r="Z250">
        <v>4.3431300000000004</v>
      </c>
      <c r="AA250">
        <v>2.0697100000000002</v>
      </c>
      <c r="AB250">
        <v>2.05904</v>
      </c>
      <c r="AC250">
        <v>2.0676999999999999</v>
      </c>
      <c r="AD250">
        <v>3.9121100000000002</v>
      </c>
      <c r="AE250">
        <v>3.9497200000000001</v>
      </c>
      <c r="AF250">
        <v>3.9524599999999999</v>
      </c>
    </row>
    <row r="251" spans="2:32" x14ac:dyDescent="0.3">
      <c r="B251" t="s">
        <v>39</v>
      </c>
      <c r="C251">
        <v>2.04657</v>
      </c>
      <c r="D251">
        <v>2.0428600000000001</v>
      </c>
      <c r="E251">
        <v>2.0392100000000002</v>
      </c>
      <c r="F251">
        <v>5.3372400000000004</v>
      </c>
      <c r="G251">
        <v>5.3129299999999997</v>
      </c>
      <c r="H251">
        <v>5.2977499999999997</v>
      </c>
      <c r="I251">
        <v>2.0575800000000002</v>
      </c>
      <c r="J251">
        <v>2.1000999999999999</v>
      </c>
      <c r="K251">
        <v>2.0717300000000001</v>
      </c>
      <c r="L251">
        <v>7.69374</v>
      </c>
      <c r="M251">
        <v>7.7927299999999997</v>
      </c>
      <c r="N251">
        <v>7.6804699999999997</v>
      </c>
      <c r="O251">
        <v>2.0381100000000001</v>
      </c>
      <c r="P251">
        <v>2.0900300000000001</v>
      </c>
      <c r="Q251">
        <v>2.0493199999999998</v>
      </c>
      <c r="R251">
        <v>7.0573399999999999</v>
      </c>
      <c r="S251">
        <v>7.0462899999999999</v>
      </c>
      <c r="T251">
        <v>7.0746399999999996</v>
      </c>
      <c r="U251">
        <v>2.0944500000000001</v>
      </c>
      <c r="V251">
        <v>2.06054</v>
      </c>
      <c r="W251">
        <v>2.0205199999999999</v>
      </c>
      <c r="X251">
        <v>6.9102199999999998</v>
      </c>
      <c r="Y251">
        <v>6.7709700000000002</v>
      </c>
      <c r="Z251">
        <v>6.8807700000000001</v>
      </c>
      <c r="AA251">
        <v>2.0581200000000002</v>
      </c>
      <c r="AB251">
        <v>2.0567199999999999</v>
      </c>
      <c r="AC251">
        <v>2.0608200000000001</v>
      </c>
      <c r="AD251">
        <v>6.4298200000000003</v>
      </c>
      <c r="AE251">
        <v>6.4720199999999997</v>
      </c>
      <c r="AF251">
        <v>6.4752200000000002</v>
      </c>
    </row>
    <row r="252" spans="2:32" x14ac:dyDescent="0.3">
      <c r="B252" t="s">
        <v>40</v>
      </c>
      <c r="C252">
        <v>2.0048499999999998</v>
      </c>
      <c r="D252">
        <v>2.0716299999999999</v>
      </c>
      <c r="E252">
        <v>2.0131299999999999</v>
      </c>
      <c r="F252">
        <v>5.2861099999999999</v>
      </c>
      <c r="G252">
        <v>5.4440600000000003</v>
      </c>
      <c r="H252">
        <v>5.3076499999999998</v>
      </c>
      <c r="I252">
        <v>2.03742</v>
      </c>
      <c r="J252">
        <v>2.0808</v>
      </c>
      <c r="K252">
        <v>2.0685600000000002</v>
      </c>
      <c r="L252">
        <v>10.363799999999999</v>
      </c>
      <c r="M252">
        <v>10.4587</v>
      </c>
      <c r="N252">
        <v>10.491099999999999</v>
      </c>
      <c r="O252">
        <v>2.0492699999999999</v>
      </c>
      <c r="P252">
        <v>2.10738</v>
      </c>
      <c r="Q252">
        <v>2.0450900000000001</v>
      </c>
      <c r="R252">
        <v>7.0580600000000002</v>
      </c>
      <c r="S252">
        <v>7.0854900000000001</v>
      </c>
      <c r="T252">
        <v>7.0531800000000002</v>
      </c>
      <c r="U252">
        <v>2.0294699999999999</v>
      </c>
      <c r="V252">
        <v>2.0850599999999999</v>
      </c>
      <c r="W252">
        <v>2.0420500000000001</v>
      </c>
      <c r="X252">
        <v>6.7834899999999996</v>
      </c>
      <c r="Y252">
        <v>6.9120900000000001</v>
      </c>
      <c r="Z252">
        <v>6.8281700000000001</v>
      </c>
      <c r="AA252">
        <v>2.0628199999999999</v>
      </c>
      <c r="AB252">
        <v>2.0758899999999998</v>
      </c>
      <c r="AC252">
        <v>2.0650599999999999</v>
      </c>
      <c r="AD252">
        <v>6.4446300000000001</v>
      </c>
      <c r="AE252">
        <v>6.4837600000000002</v>
      </c>
      <c r="AF252">
        <v>6.4210599999999998</v>
      </c>
    </row>
    <row r="253" spans="2:32" x14ac:dyDescent="0.3">
      <c r="B253" t="s">
        <v>41</v>
      </c>
      <c r="C253">
        <v>2.00631</v>
      </c>
      <c r="D253">
        <v>2.0728800000000001</v>
      </c>
      <c r="E253">
        <v>2.1020300000000001</v>
      </c>
      <c r="F253">
        <v>5.4060899999999998</v>
      </c>
      <c r="G253">
        <v>5.4104999999999999</v>
      </c>
      <c r="H253">
        <v>5.3591300000000004</v>
      </c>
      <c r="I253">
        <v>2.0577399999999999</v>
      </c>
      <c r="J253">
        <v>2.0838700000000001</v>
      </c>
      <c r="K253">
        <v>2.0802900000000002</v>
      </c>
      <c r="L253">
        <v>10.6714</v>
      </c>
      <c r="M253">
        <v>10.4472</v>
      </c>
      <c r="N253">
        <v>10.4749</v>
      </c>
      <c r="O253">
        <v>2.0818300000000001</v>
      </c>
      <c r="P253">
        <v>2.0605600000000002</v>
      </c>
      <c r="Q253">
        <v>2.0700400000000001</v>
      </c>
      <c r="R253">
        <v>7.0733699999999997</v>
      </c>
      <c r="S253">
        <v>7.0510999999999999</v>
      </c>
      <c r="T253">
        <v>7.0621999999999998</v>
      </c>
      <c r="U253">
        <v>2.0394999999999999</v>
      </c>
      <c r="V253">
        <v>2.0253399999999999</v>
      </c>
      <c r="W253">
        <v>1.99701</v>
      </c>
      <c r="X253">
        <v>6.9308199999999998</v>
      </c>
      <c r="Y253">
        <v>6.9291799999999997</v>
      </c>
      <c r="Z253">
        <v>6.8833799999999998</v>
      </c>
      <c r="AA253">
        <v>2.0358000000000001</v>
      </c>
      <c r="AB253">
        <v>2.0875699999999999</v>
      </c>
      <c r="AC253">
        <v>2.0701900000000002</v>
      </c>
      <c r="AD253">
        <v>6.3179800000000004</v>
      </c>
      <c r="AE253">
        <v>6.4846000000000004</v>
      </c>
      <c r="AF253">
        <v>6.4389599999999998</v>
      </c>
    </row>
    <row r="254" spans="2:32" x14ac:dyDescent="0.3">
      <c r="B254" t="s">
        <v>62</v>
      </c>
      <c r="C254" t="s">
        <v>1</v>
      </c>
      <c r="D254" t="s">
        <v>2</v>
      </c>
      <c r="E254" t="s">
        <v>3</v>
      </c>
      <c r="F254" t="s">
        <v>4</v>
      </c>
      <c r="G254" t="s">
        <v>5</v>
      </c>
      <c r="H254" t="s">
        <v>6</v>
      </c>
      <c r="I254" t="s">
        <v>7</v>
      </c>
      <c r="J254" t="s">
        <v>8</v>
      </c>
      <c r="K254" t="s">
        <v>9</v>
      </c>
      <c r="L254" t="s">
        <v>10</v>
      </c>
      <c r="M254" t="s">
        <v>11</v>
      </c>
      <c r="N254" t="s">
        <v>12</v>
      </c>
      <c r="O254" t="s">
        <v>13</v>
      </c>
      <c r="P254" t="s">
        <v>14</v>
      </c>
      <c r="Q254" t="s">
        <v>15</v>
      </c>
      <c r="R254" t="s">
        <v>16</v>
      </c>
      <c r="S254" t="s">
        <v>17</v>
      </c>
      <c r="T254" t="s">
        <v>18</v>
      </c>
      <c r="U254" t="s">
        <v>19</v>
      </c>
      <c r="V254" t="s">
        <v>20</v>
      </c>
      <c r="W254" t="s">
        <v>21</v>
      </c>
      <c r="X254" t="s">
        <v>22</v>
      </c>
      <c r="Y254" t="s">
        <v>23</v>
      </c>
      <c r="Z254" t="s">
        <v>24</v>
      </c>
      <c r="AA254" t="s">
        <v>25</v>
      </c>
      <c r="AB254" t="s">
        <v>26</v>
      </c>
      <c r="AC254" t="s">
        <v>27</v>
      </c>
      <c r="AD254" t="s">
        <v>28</v>
      </c>
      <c r="AE254" t="s">
        <v>29</v>
      </c>
      <c r="AF254" t="s">
        <v>30</v>
      </c>
    </row>
    <row r="255" spans="2:32" x14ac:dyDescent="0.3">
      <c r="B255" t="s">
        <v>31</v>
      </c>
      <c r="C255">
        <v>2.3062399999999998</v>
      </c>
      <c r="D255">
        <v>2.2769300000000001</v>
      </c>
      <c r="E255">
        <v>2.25054</v>
      </c>
      <c r="F255">
        <v>2.6874500000000001</v>
      </c>
      <c r="G255">
        <v>2.68771</v>
      </c>
      <c r="H255">
        <v>2.6805599999999998</v>
      </c>
      <c r="I255">
        <v>2.1194999999999999</v>
      </c>
      <c r="J255">
        <v>2.3014000000000001</v>
      </c>
      <c r="K255">
        <v>2.2294499999999999</v>
      </c>
      <c r="L255">
        <v>2.6537600000000001</v>
      </c>
      <c r="M255">
        <v>2.7216200000000002</v>
      </c>
      <c r="N255">
        <v>2.6836000000000002</v>
      </c>
      <c r="O255">
        <v>2.18146</v>
      </c>
      <c r="P255">
        <v>2.25102</v>
      </c>
      <c r="Q255">
        <v>2.27163</v>
      </c>
      <c r="R255">
        <v>2.6065900000000002</v>
      </c>
      <c r="S255">
        <v>2.60066</v>
      </c>
      <c r="T255">
        <v>2.4910299999999999</v>
      </c>
      <c r="U255">
        <v>2.13103</v>
      </c>
      <c r="V255">
        <v>2.4146399999999999</v>
      </c>
      <c r="W255">
        <v>2.1195300000000001</v>
      </c>
      <c r="X255">
        <v>2.4777200000000001</v>
      </c>
      <c r="Y255">
        <v>2.4726599999999999</v>
      </c>
      <c r="Z255">
        <v>2.4356300000000002</v>
      </c>
      <c r="AA255">
        <v>2.1217299999999999</v>
      </c>
      <c r="AB255">
        <v>2.0935899999999998</v>
      </c>
      <c r="AC255">
        <v>2.08833</v>
      </c>
      <c r="AD255">
        <v>2.41648</v>
      </c>
      <c r="AE255">
        <v>2.47967</v>
      </c>
      <c r="AF255">
        <v>2.4332199999999999</v>
      </c>
    </row>
    <row r="256" spans="2:32" x14ac:dyDescent="0.3">
      <c r="B256" t="s">
        <v>32</v>
      </c>
      <c r="C256">
        <v>2.2887300000000002</v>
      </c>
      <c r="D256">
        <v>2.2906399999999998</v>
      </c>
      <c r="E256">
        <v>2.3624399999999999</v>
      </c>
      <c r="F256">
        <v>2.6450200000000001</v>
      </c>
      <c r="G256">
        <v>2.7194600000000002</v>
      </c>
      <c r="H256">
        <v>2.6029100000000001</v>
      </c>
      <c r="I256">
        <v>2.2552599999999998</v>
      </c>
      <c r="J256">
        <v>2.2677</v>
      </c>
      <c r="K256">
        <v>2.2435</v>
      </c>
      <c r="L256">
        <v>2.5348700000000002</v>
      </c>
      <c r="M256">
        <v>2.6364800000000002</v>
      </c>
      <c r="N256">
        <v>2.6192500000000001</v>
      </c>
      <c r="O256">
        <v>2.21523</v>
      </c>
      <c r="P256">
        <v>2.27163</v>
      </c>
      <c r="Q256">
        <v>2.2702499999999999</v>
      </c>
      <c r="R256">
        <v>2.9073699999999998</v>
      </c>
      <c r="S256">
        <v>3.1255999999999999</v>
      </c>
      <c r="T256">
        <v>3.0343300000000002</v>
      </c>
      <c r="U256">
        <v>2.1414399999999998</v>
      </c>
      <c r="V256">
        <v>2.1505200000000002</v>
      </c>
      <c r="W256">
        <v>2.0725600000000002</v>
      </c>
      <c r="X256">
        <v>2.8224300000000002</v>
      </c>
      <c r="Y256">
        <v>2.8725100000000001</v>
      </c>
      <c r="Z256">
        <v>2.84145</v>
      </c>
      <c r="AA256">
        <v>2.1004200000000002</v>
      </c>
      <c r="AB256">
        <v>2.0912000000000002</v>
      </c>
      <c r="AC256">
        <v>2.2160500000000001</v>
      </c>
      <c r="AD256">
        <v>2.6762700000000001</v>
      </c>
      <c r="AE256">
        <v>2.6694100000000001</v>
      </c>
      <c r="AF256">
        <v>2.6777600000000001</v>
      </c>
    </row>
    <row r="257" spans="2:32" x14ac:dyDescent="0.3">
      <c r="B257" t="s">
        <v>33</v>
      </c>
      <c r="C257">
        <v>2.2610399999999999</v>
      </c>
      <c r="D257">
        <v>2.28505</v>
      </c>
      <c r="E257">
        <v>2.4083899999999998</v>
      </c>
      <c r="F257">
        <v>2.8495200000000001</v>
      </c>
      <c r="G257">
        <v>2.9774500000000002</v>
      </c>
      <c r="H257">
        <v>2.97499</v>
      </c>
      <c r="I257">
        <v>2.2461799999999998</v>
      </c>
      <c r="J257">
        <v>2.2602600000000002</v>
      </c>
      <c r="K257">
        <v>2.2845200000000001</v>
      </c>
      <c r="L257">
        <v>2.6650200000000002</v>
      </c>
      <c r="M257">
        <v>2.77996</v>
      </c>
      <c r="N257">
        <v>2.67503</v>
      </c>
      <c r="O257">
        <v>2.2282700000000002</v>
      </c>
      <c r="P257">
        <v>2.2336200000000002</v>
      </c>
      <c r="Q257">
        <v>2.29508</v>
      </c>
      <c r="R257">
        <v>3.8159700000000001</v>
      </c>
      <c r="S257">
        <v>3.8815</v>
      </c>
      <c r="T257">
        <v>3.7589000000000001</v>
      </c>
      <c r="U257">
        <v>2.0912600000000001</v>
      </c>
      <c r="V257">
        <v>2.0904099999999999</v>
      </c>
      <c r="W257">
        <v>2.19489</v>
      </c>
      <c r="X257">
        <v>3.2772999999999999</v>
      </c>
      <c r="Y257">
        <v>3.28206</v>
      </c>
      <c r="Z257">
        <v>3.2719900000000002</v>
      </c>
      <c r="AA257">
        <v>2.0803699999999998</v>
      </c>
      <c r="AB257">
        <v>2.21393</v>
      </c>
      <c r="AC257">
        <v>2.1607400000000001</v>
      </c>
      <c r="AD257">
        <v>3.2815500000000002</v>
      </c>
      <c r="AE257">
        <v>3.33656</v>
      </c>
      <c r="AF257">
        <v>3.3084500000000001</v>
      </c>
    </row>
    <row r="258" spans="2:32" x14ac:dyDescent="0.3">
      <c r="B258" t="s">
        <v>34</v>
      </c>
      <c r="C258">
        <v>2.25874</v>
      </c>
      <c r="D258">
        <v>2.2579500000000001</v>
      </c>
      <c r="E258">
        <v>2.2677299999999998</v>
      </c>
      <c r="F258">
        <v>3.8339099999999999</v>
      </c>
      <c r="G258">
        <v>3.7673000000000001</v>
      </c>
      <c r="H258">
        <v>3.8359399999999999</v>
      </c>
      <c r="I258">
        <v>2.2214299999999998</v>
      </c>
      <c r="J258">
        <v>2.2767599999999999</v>
      </c>
      <c r="K258">
        <v>2.31595</v>
      </c>
      <c r="L258">
        <v>3.6490499999999999</v>
      </c>
      <c r="M258">
        <v>3.7997999999999998</v>
      </c>
      <c r="N258">
        <v>3.6646700000000001</v>
      </c>
      <c r="O258">
        <v>2.2666499999999998</v>
      </c>
      <c r="P258">
        <v>2.2480500000000001</v>
      </c>
      <c r="Q258">
        <v>2.2720899999999999</v>
      </c>
      <c r="R258">
        <v>4.2769899999999996</v>
      </c>
      <c r="S258">
        <v>4.4256599999999997</v>
      </c>
      <c r="T258">
        <v>4.3351199999999999</v>
      </c>
      <c r="U258">
        <v>2.1637200000000001</v>
      </c>
      <c r="V258">
        <v>2.0975600000000001</v>
      </c>
      <c r="W258">
        <v>2.14229</v>
      </c>
      <c r="X258">
        <v>4.4272799999999997</v>
      </c>
      <c r="Y258">
        <v>4.4160399999999997</v>
      </c>
      <c r="Z258">
        <v>4.3416199999999998</v>
      </c>
      <c r="AA258">
        <v>2.16194</v>
      </c>
      <c r="AB258">
        <v>2.1543100000000002</v>
      </c>
      <c r="AC258">
        <v>2.1057600000000001</v>
      </c>
      <c r="AD258">
        <v>3.9178899999999999</v>
      </c>
      <c r="AE258">
        <v>3.89527</v>
      </c>
      <c r="AF258">
        <v>3.9316300000000002</v>
      </c>
    </row>
    <row r="259" spans="2:32" x14ac:dyDescent="0.3">
      <c r="B259" t="s">
        <v>35</v>
      </c>
      <c r="C259">
        <v>2.2737699999999998</v>
      </c>
      <c r="D259">
        <v>2.2519100000000001</v>
      </c>
      <c r="E259">
        <v>2.2765499999999999</v>
      </c>
      <c r="F259">
        <v>4.8213699999999999</v>
      </c>
      <c r="G259">
        <v>4.8247600000000004</v>
      </c>
      <c r="H259">
        <v>4.80633</v>
      </c>
      <c r="I259">
        <v>2.2129400000000001</v>
      </c>
      <c r="J259">
        <v>2.2466599999999999</v>
      </c>
      <c r="K259">
        <v>2.2560500000000001</v>
      </c>
      <c r="L259">
        <v>4.8640299999999996</v>
      </c>
      <c r="M259">
        <v>4.9663899999999996</v>
      </c>
      <c r="N259">
        <v>4.9111900000000004</v>
      </c>
      <c r="O259">
        <v>2.1017199999999998</v>
      </c>
      <c r="P259">
        <v>2.2529400000000002</v>
      </c>
      <c r="Q259">
        <v>2.2843800000000001</v>
      </c>
      <c r="R259">
        <v>6.6711200000000002</v>
      </c>
      <c r="S259">
        <v>6.6890299999999998</v>
      </c>
      <c r="T259">
        <v>6.70078</v>
      </c>
      <c r="U259">
        <v>2.1904599999999999</v>
      </c>
      <c r="V259">
        <v>2.1871200000000002</v>
      </c>
      <c r="W259">
        <v>2.1343100000000002</v>
      </c>
      <c r="X259">
        <v>6.2418199999999997</v>
      </c>
      <c r="Y259">
        <v>6.0974199999999996</v>
      </c>
      <c r="Z259">
        <v>6.0876000000000001</v>
      </c>
      <c r="AA259">
        <v>2.1063700000000001</v>
      </c>
      <c r="AB259">
        <v>2.08968</v>
      </c>
      <c r="AC259">
        <v>2.12473</v>
      </c>
      <c r="AD259">
        <v>6.2676400000000001</v>
      </c>
      <c r="AE259">
        <v>6.2688899999999999</v>
      </c>
      <c r="AF259">
        <v>6.3240100000000004</v>
      </c>
    </row>
    <row r="260" spans="2:32" x14ac:dyDescent="0.3">
      <c r="B260" t="s">
        <v>36</v>
      </c>
      <c r="C260">
        <v>2.27182</v>
      </c>
      <c r="D260">
        <v>2.3768099999999999</v>
      </c>
      <c r="E260">
        <v>2.2365200000000001</v>
      </c>
      <c r="F260">
        <v>6.8117299999999998</v>
      </c>
      <c r="G260">
        <v>6.8198800000000004</v>
      </c>
      <c r="H260">
        <v>6.8192500000000003</v>
      </c>
      <c r="I260">
        <v>2.2626300000000001</v>
      </c>
      <c r="J260">
        <v>2.2393900000000002</v>
      </c>
      <c r="K260">
        <v>2.2618499999999999</v>
      </c>
      <c r="L260">
        <v>6.6950200000000004</v>
      </c>
      <c r="M260">
        <v>6.81257</v>
      </c>
      <c r="N260">
        <v>6.8715799999999998</v>
      </c>
      <c r="O260">
        <v>2.2647900000000001</v>
      </c>
      <c r="P260">
        <v>2.2364299999999999</v>
      </c>
      <c r="Q260">
        <v>2.2703799999999998</v>
      </c>
      <c r="R260">
        <v>9.4810499999999998</v>
      </c>
      <c r="S260">
        <v>9.4910099999999993</v>
      </c>
      <c r="T260">
        <v>9.6402599999999996</v>
      </c>
      <c r="U260">
        <v>2.1076299999999999</v>
      </c>
      <c r="V260">
        <v>2.1624699999999999</v>
      </c>
      <c r="W260">
        <v>2.0825800000000001</v>
      </c>
      <c r="X260">
        <v>7.8363800000000001</v>
      </c>
      <c r="Y260">
        <v>7.8505000000000003</v>
      </c>
      <c r="Z260">
        <v>7.7747200000000003</v>
      </c>
      <c r="AA260">
        <v>2.1170900000000001</v>
      </c>
      <c r="AB260">
        <v>2.0845799999999999</v>
      </c>
      <c r="AC260">
        <v>2.0832600000000001</v>
      </c>
      <c r="AD260">
        <v>6.8893800000000001</v>
      </c>
      <c r="AE260">
        <v>7.0553100000000004</v>
      </c>
      <c r="AF260">
        <v>7.01187</v>
      </c>
    </row>
    <row r="261" spans="2:32" x14ac:dyDescent="0.3">
      <c r="B261" t="s">
        <v>37</v>
      </c>
      <c r="C261">
        <v>2.2561300000000002</v>
      </c>
      <c r="D261">
        <v>2.39316</v>
      </c>
      <c r="E261">
        <v>2.2378900000000002</v>
      </c>
      <c r="F261">
        <v>12.2866</v>
      </c>
      <c r="G261">
        <v>12.425000000000001</v>
      </c>
      <c r="H261">
        <v>12.4145</v>
      </c>
      <c r="I261">
        <v>2.2491099999999999</v>
      </c>
      <c r="J261">
        <v>2.2404299999999999</v>
      </c>
      <c r="K261">
        <v>2.2688700000000002</v>
      </c>
      <c r="L261">
        <v>10.799200000000001</v>
      </c>
      <c r="M261">
        <v>10.8482</v>
      </c>
      <c r="N261">
        <v>10.6945</v>
      </c>
      <c r="O261">
        <v>2.2152699999999999</v>
      </c>
      <c r="P261">
        <v>2.2554500000000002</v>
      </c>
      <c r="Q261">
        <v>2.2669800000000002</v>
      </c>
      <c r="R261">
        <v>11.0238</v>
      </c>
      <c r="S261">
        <v>11.0861</v>
      </c>
      <c r="T261">
        <v>11.064399999999999</v>
      </c>
      <c r="U261">
        <v>2.0922499999999999</v>
      </c>
      <c r="V261">
        <v>2.09998</v>
      </c>
      <c r="W261">
        <v>2.1735000000000002</v>
      </c>
      <c r="X261">
        <v>10.9627</v>
      </c>
      <c r="Y261">
        <v>11.105499999999999</v>
      </c>
      <c r="Z261">
        <v>10.8605</v>
      </c>
      <c r="AA261">
        <v>2.1064500000000002</v>
      </c>
      <c r="AB261">
        <v>2.22132</v>
      </c>
      <c r="AC261">
        <v>2.1888899999999998</v>
      </c>
      <c r="AD261">
        <v>9.2629300000000008</v>
      </c>
      <c r="AE261">
        <v>9.2377000000000002</v>
      </c>
      <c r="AF261">
        <v>9.2894900000000007</v>
      </c>
    </row>
    <row r="262" spans="2:32" x14ac:dyDescent="0.3">
      <c r="B262" t="s">
        <v>38</v>
      </c>
      <c r="C262">
        <v>2.2898499999999999</v>
      </c>
      <c r="D262">
        <v>2.40158</v>
      </c>
      <c r="E262">
        <v>2.3437399999999999</v>
      </c>
      <c r="F262">
        <v>13.5741</v>
      </c>
      <c r="G262">
        <v>13.5809</v>
      </c>
      <c r="H262">
        <v>13.571300000000001</v>
      </c>
      <c r="I262">
        <v>2.2385700000000002</v>
      </c>
      <c r="J262">
        <v>2.2771400000000002</v>
      </c>
      <c r="K262">
        <v>2.2863500000000001</v>
      </c>
      <c r="L262">
        <v>11.588699999999999</v>
      </c>
      <c r="M262">
        <v>11.6767</v>
      </c>
      <c r="N262">
        <v>11.730499999999999</v>
      </c>
      <c r="O262">
        <v>2.2298</v>
      </c>
      <c r="P262">
        <v>2.2677399999999999</v>
      </c>
      <c r="Q262">
        <v>2.3154599999999999</v>
      </c>
      <c r="R262">
        <v>13.7003</v>
      </c>
      <c r="S262">
        <v>13.704499999999999</v>
      </c>
      <c r="T262">
        <v>13.7384</v>
      </c>
      <c r="U262">
        <v>2.1706599999999998</v>
      </c>
      <c r="V262">
        <v>2.0946699999999998</v>
      </c>
      <c r="W262">
        <v>2.1245699999999998</v>
      </c>
      <c r="X262">
        <v>11.1088</v>
      </c>
      <c r="Y262">
        <v>11.190899999999999</v>
      </c>
      <c r="Z262">
        <v>11.1069</v>
      </c>
      <c r="AA262">
        <v>2.1017399999999999</v>
      </c>
      <c r="AB262">
        <v>2.2225999999999999</v>
      </c>
      <c r="AC262">
        <v>2.1522199999999998</v>
      </c>
      <c r="AD262">
        <v>11.5106</v>
      </c>
      <c r="AE262">
        <v>11.591699999999999</v>
      </c>
      <c r="AF262">
        <v>11.645200000000001</v>
      </c>
    </row>
    <row r="263" spans="2:32" x14ac:dyDescent="0.3">
      <c r="B263" t="s">
        <v>39</v>
      </c>
      <c r="C263">
        <v>2.2539600000000002</v>
      </c>
      <c r="D263">
        <v>2.2846500000000001</v>
      </c>
      <c r="E263">
        <v>2.3752399999999998</v>
      </c>
      <c r="F263">
        <v>24.270199999999999</v>
      </c>
      <c r="G263">
        <v>24.244700000000002</v>
      </c>
      <c r="H263">
        <v>24.2469</v>
      </c>
      <c r="I263">
        <v>2.2658</v>
      </c>
      <c r="J263">
        <v>2.2667199999999998</v>
      </c>
      <c r="K263">
        <v>2.2499199999999999</v>
      </c>
      <c r="L263">
        <v>18.024000000000001</v>
      </c>
      <c r="M263">
        <v>18.040600000000001</v>
      </c>
      <c r="N263">
        <v>17.9938</v>
      </c>
      <c r="O263">
        <v>2.2507700000000002</v>
      </c>
      <c r="P263">
        <v>2.2125300000000001</v>
      </c>
      <c r="Q263">
        <v>2.2921299999999998</v>
      </c>
      <c r="R263">
        <v>15.4953</v>
      </c>
      <c r="S263">
        <v>15.513</v>
      </c>
      <c r="T263">
        <v>15.4808</v>
      </c>
      <c r="U263">
        <v>2.2087400000000001</v>
      </c>
      <c r="V263">
        <v>2.1970200000000002</v>
      </c>
      <c r="W263">
        <v>2.1069100000000001</v>
      </c>
      <c r="X263">
        <v>13.7399</v>
      </c>
      <c r="Y263">
        <v>14.429500000000001</v>
      </c>
      <c r="Z263">
        <v>13.7631</v>
      </c>
      <c r="AA263">
        <v>2.1681900000000001</v>
      </c>
      <c r="AB263">
        <v>2.2238799999999999</v>
      </c>
      <c r="AC263">
        <v>2.2612999999999999</v>
      </c>
      <c r="AD263">
        <v>13.845800000000001</v>
      </c>
      <c r="AE263">
        <v>13.8101</v>
      </c>
      <c r="AF263">
        <v>13.875299999999999</v>
      </c>
    </row>
    <row r="264" spans="2:32" x14ac:dyDescent="0.3">
      <c r="B264" t="s">
        <v>40</v>
      </c>
      <c r="C264">
        <v>2.2419099999999998</v>
      </c>
      <c r="D264">
        <v>2.2770899999999998</v>
      </c>
      <c r="E264">
        <v>2.2812600000000001</v>
      </c>
      <c r="F264">
        <v>28.6328</v>
      </c>
      <c r="G264">
        <v>28.656600000000001</v>
      </c>
      <c r="H264">
        <v>28.5504</v>
      </c>
      <c r="I264">
        <v>2.2111800000000001</v>
      </c>
      <c r="J264">
        <v>2.26227</v>
      </c>
      <c r="K264">
        <v>2.31752</v>
      </c>
      <c r="L264">
        <v>23.059799999999999</v>
      </c>
      <c r="M264">
        <v>23.0657</v>
      </c>
      <c r="N264">
        <v>23.116</v>
      </c>
      <c r="O264">
        <v>2.1516899999999999</v>
      </c>
      <c r="P264">
        <v>2.2380599999999999</v>
      </c>
      <c r="Q264">
        <v>2.2682099999999998</v>
      </c>
      <c r="R264">
        <v>18.038699999999999</v>
      </c>
      <c r="S264">
        <v>18.0915</v>
      </c>
      <c r="T264">
        <v>18.158100000000001</v>
      </c>
      <c r="U264">
        <v>2.11605</v>
      </c>
      <c r="V264">
        <v>2.0742500000000001</v>
      </c>
      <c r="W264">
        <v>2.18953</v>
      </c>
      <c r="X264">
        <v>13.683400000000001</v>
      </c>
      <c r="Y264">
        <v>13.803100000000001</v>
      </c>
      <c r="Z264">
        <v>13.7095</v>
      </c>
      <c r="AA264">
        <v>2.1196000000000002</v>
      </c>
      <c r="AB264">
        <v>2.0952999999999999</v>
      </c>
      <c r="AC264">
        <v>2.1175000000000002</v>
      </c>
      <c r="AD264">
        <v>16.1661</v>
      </c>
      <c r="AE264">
        <v>16.289300000000001</v>
      </c>
      <c r="AF264">
        <v>16.2927</v>
      </c>
    </row>
    <row r="265" spans="2:32" x14ac:dyDescent="0.3">
      <c r="B265" t="s">
        <v>41</v>
      </c>
      <c r="C265">
        <v>2.2672300000000001</v>
      </c>
      <c r="D265">
        <v>2.2528800000000002</v>
      </c>
      <c r="E265">
        <v>2.2710599999999999</v>
      </c>
      <c r="F265">
        <v>32.515900000000002</v>
      </c>
      <c r="G265">
        <v>32.7637</v>
      </c>
      <c r="H265">
        <v>32.558799999999998</v>
      </c>
      <c r="I265">
        <v>2.2589700000000001</v>
      </c>
      <c r="J265">
        <v>2.25468</v>
      </c>
      <c r="K265">
        <v>2.2651300000000001</v>
      </c>
      <c r="L265">
        <v>28.153500000000001</v>
      </c>
      <c r="M265">
        <v>28.176100000000002</v>
      </c>
      <c r="N265">
        <v>28.1233</v>
      </c>
      <c r="O265">
        <v>2.2423199999999999</v>
      </c>
      <c r="P265">
        <v>2.2644000000000002</v>
      </c>
      <c r="Q265">
        <v>2.26355</v>
      </c>
      <c r="R265">
        <v>18.075600000000001</v>
      </c>
      <c r="S265">
        <v>18.186</v>
      </c>
      <c r="T265">
        <v>18.101600000000001</v>
      </c>
      <c r="U265">
        <v>2.0845600000000002</v>
      </c>
      <c r="V265">
        <v>2.13409</v>
      </c>
      <c r="W265">
        <v>2.2285200000000001</v>
      </c>
      <c r="X265">
        <v>13.695399999999999</v>
      </c>
      <c r="Y265">
        <v>13.7159</v>
      </c>
      <c r="Z265">
        <v>13.6792</v>
      </c>
      <c r="AA265">
        <v>2.0957599999999998</v>
      </c>
      <c r="AB265">
        <v>2.09619</v>
      </c>
      <c r="AC265">
        <v>2.10175</v>
      </c>
      <c r="AD265">
        <v>16.258400000000002</v>
      </c>
      <c r="AE265">
        <v>16.279800000000002</v>
      </c>
      <c r="AF265">
        <v>16.281199999999998</v>
      </c>
    </row>
    <row r="266" spans="2:32" x14ac:dyDescent="0.3">
      <c r="B266" t="s">
        <v>63</v>
      </c>
      <c r="C266" t="s">
        <v>1</v>
      </c>
      <c r="D266" t="s">
        <v>2</v>
      </c>
      <c r="E266" t="s">
        <v>3</v>
      </c>
      <c r="F266" t="s">
        <v>4</v>
      </c>
      <c r="G266" t="s">
        <v>5</v>
      </c>
      <c r="H266" t="s">
        <v>6</v>
      </c>
      <c r="I266" t="s">
        <v>7</v>
      </c>
      <c r="J266" t="s">
        <v>8</v>
      </c>
      <c r="K266" t="s">
        <v>9</v>
      </c>
      <c r="L266" t="s">
        <v>10</v>
      </c>
      <c r="M266" t="s">
        <v>11</v>
      </c>
      <c r="N266" t="s">
        <v>12</v>
      </c>
      <c r="O266" t="s">
        <v>13</v>
      </c>
      <c r="P266" t="s">
        <v>14</v>
      </c>
      <c r="Q266" t="s">
        <v>15</v>
      </c>
      <c r="R266" t="s">
        <v>16</v>
      </c>
      <c r="S266" t="s">
        <v>17</v>
      </c>
      <c r="T266" t="s">
        <v>18</v>
      </c>
      <c r="U266" t="s">
        <v>19</v>
      </c>
      <c r="V266" t="s">
        <v>20</v>
      </c>
      <c r="W266" t="s">
        <v>21</v>
      </c>
      <c r="X266" t="s">
        <v>22</v>
      </c>
      <c r="Y266" t="s">
        <v>23</v>
      </c>
      <c r="Z266" t="s">
        <v>24</v>
      </c>
      <c r="AA266" t="s">
        <v>25</v>
      </c>
      <c r="AB266" t="s">
        <v>26</v>
      </c>
      <c r="AC266" t="s">
        <v>27</v>
      </c>
      <c r="AD266" t="s">
        <v>28</v>
      </c>
      <c r="AE266" t="s">
        <v>29</v>
      </c>
      <c r="AF266" t="s">
        <v>30</v>
      </c>
    </row>
    <row r="267" spans="2:32" x14ac:dyDescent="0.3">
      <c r="B267" t="s">
        <v>31</v>
      </c>
      <c r="C267">
        <v>2.1544599999999998</v>
      </c>
      <c r="D267">
        <v>2.10399</v>
      </c>
      <c r="E267">
        <v>2.1288200000000002</v>
      </c>
      <c r="F267">
        <v>2.1425100000000001</v>
      </c>
      <c r="G267">
        <v>2.2800799999999999</v>
      </c>
      <c r="H267">
        <v>2.16411</v>
      </c>
      <c r="I267">
        <v>2.8862899999999998</v>
      </c>
      <c r="J267">
        <v>2.9587500000000002</v>
      </c>
      <c r="K267">
        <v>2.8564400000000001</v>
      </c>
      <c r="L267">
        <v>3.0250499999999998</v>
      </c>
      <c r="M267">
        <v>3.0503399999999998</v>
      </c>
      <c r="N267">
        <v>2.9788100000000002</v>
      </c>
      <c r="O267">
        <v>2.1366200000000002</v>
      </c>
      <c r="P267">
        <v>2.1085799999999999</v>
      </c>
      <c r="Q267">
        <v>2.22444</v>
      </c>
      <c r="R267">
        <v>2.3148599999999999</v>
      </c>
      <c r="S267">
        <v>2.38442</v>
      </c>
      <c r="T267">
        <v>2.2908200000000001</v>
      </c>
      <c r="U267">
        <v>1.9765699999999999</v>
      </c>
      <c r="V267">
        <v>2.0895800000000002</v>
      </c>
      <c r="W267">
        <v>2.0861499999999999</v>
      </c>
      <c r="X267">
        <v>2.12093</v>
      </c>
      <c r="Y267">
        <v>2.0760299999999998</v>
      </c>
      <c r="Z267">
        <v>2.14391</v>
      </c>
      <c r="AA267">
        <v>2.0409999999999999</v>
      </c>
      <c r="AB267">
        <v>2.0562100000000001</v>
      </c>
      <c r="AC267">
        <v>2.10629</v>
      </c>
      <c r="AD267">
        <v>2.1560100000000002</v>
      </c>
      <c r="AE267">
        <v>2.1317599999999999</v>
      </c>
      <c r="AF267">
        <v>2.1070799999999998</v>
      </c>
    </row>
    <row r="268" spans="2:32" x14ac:dyDescent="0.3">
      <c r="B268" t="s">
        <v>32</v>
      </c>
      <c r="C268">
        <v>2.16723</v>
      </c>
      <c r="D268">
        <v>2.1154199999999999</v>
      </c>
      <c r="E268">
        <v>2.0797599999999998</v>
      </c>
      <c r="F268">
        <v>2.4301499999999998</v>
      </c>
      <c r="G268">
        <v>2.4730699999999999</v>
      </c>
      <c r="H268">
        <v>2.3879000000000001</v>
      </c>
      <c r="I268">
        <v>2.7592599999999998</v>
      </c>
      <c r="J268">
        <v>2.8349700000000002</v>
      </c>
      <c r="K268">
        <v>2.8600699999999999</v>
      </c>
      <c r="L268">
        <v>3.19102</v>
      </c>
      <c r="M268">
        <v>3.2612199999999998</v>
      </c>
      <c r="N268">
        <v>3.2991000000000001</v>
      </c>
      <c r="O268">
        <v>2.1203599999999998</v>
      </c>
      <c r="P268">
        <v>2.22953</v>
      </c>
      <c r="Q268">
        <v>2.1393</v>
      </c>
      <c r="R268">
        <v>2.4541200000000001</v>
      </c>
      <c r="S268">
        <v>2.5034399999999999</v>
      </c>
      <c r="T268">
        <v>2.4538700000000002</v>
      </c>
      <c r="U268">
        <v>2.0466700000000002</v>
      </c>
      <c r="V268">
        <v>2.10324</v>
      </c>
      <c r="W268">
        <v>2.0269900000000001</v>
      </c>
      <c r="X268">
        <v>2.10107</v>
      </c>
      <c r="Y268">
        <v>2.1574900000000001</v>
      </c>
      <c r="Z268">
        <v>2.1294200000000001</v>
      </c>
      <c r="AA268">
        <v>1.98864</v>
      </c>
      <c r="AB268">
        <v>2.02989</v>
      </c>
      <c r="AC268">
        <v>2.05348</v>
      </c>
      <c r="AD268">
        <v>2.0345499999999999</v>
      </c>
      <c r="AE268">
        <v>2.12053</v>
      </c>
      <c r="AF268">
        <v>2.12744</v>
      </c>
    </row>
    <row r="269" spans="2:32" x14ac:dyDescent="0.3">
      <c r="B269" t="s">
        <v>33</v>
      </c>
      <c r="C269">
        <v>2.0649500000000001</v>
      </c>
      <c r="D269">
        <v>2.1593399999999998</v>
      </c>
      <c r="E269">
        <v>2.1154600000000001</v>
      </c>
      <c r="F269">
        <v>2.5252500000000002</v>
      </c>
      <c r="G269">
        <v>2.7003499999999998</v>
      </c>
      <c r="H269">
        <v>2.6382099999999999</v>
      </c>
      <c r="I269">
        <v>3.0316900000000002</v>
      </c>
      <c r="J269">
        <v>2.9090500000000001</v>
      </c>
      <c r="K269">
        <v>2.8634599999999999</v>
      </c>
      <c r="L269">
        <v>4.5266799999999998</v>
      </c>
      <c r="M269">
        <v>4.6026400000000001</v>
      </c>
      <c r="N269">
        <v>4.4582499999999996</v>
      </c>
      <c r="O269">
        <v>2.08474</v>
      </c>
      <c r="P269">
        <v>2.0986500000000001</v>
      </c>
      <c r="Q269">
        <v>2.1326100000000001</v>
      </c>
      <c r="R269">
        <v>2.8941400000000002</v>
      </c>
      <c r="S269">
        <v>2.9063099999999999</v>
      </c>
      <c r="T269">
        <v>2.94903</v>
      </c>
      <c r="U269">
        <v>1.9543200000000001</v>
      </c>
      <c r="V269">
        <v>2.1211099999999998</v>
      </c>
      <c r="W269">
        <v>2.0764499999999999</v>
      </c>
      <c r="X269">
        <v>2.3749099999999999</v>
      </c>
      <c r="Y269">
        <v>2.5232199999999998</v>
      </c>
      <c r="Z269">
        <v>2.3838900000000001</v>
      </c>
      <c r="AA269">
        <v>1.96367</v>
      </c>
      <c r="AB269">
        <v>1.9755499999999999</v>
      </c>
      <c r="AC269">
        <v>1.9958100000000001</v>
      </c>
      <c r="AD269">
        <v>2.3071100000000002</v>
      </c>
      <c r="AE269">
        <v>2.31785</v>
      </c>
      <c r="AF269">
        <v>2.3188</v>
      </c>
    </row>
    <row r="270" spans="2:32" x14ac:dyDescent="0.3">
      <c r="B270" t="s">
        <v>34</v>
      </c>
      <c r="C270">
        <v>2.1318199999999998</v>
      </c>
      <c r="D270">
        <v>2.1287699999999998</v>
      </c>
      <c r="E270">
        <v>2.1091899999999999</v>
      </c>
      <c r="F270">
        <v>3.1678299999999999</v>
      </c>
      <c r="G270">
        <v>3.1410900000000002</v>
      </c>
      <c r="H270">
        <v>3.06406</v>
      </c>
      <c r="I270">
        <v>2.8213499999999998</v>
      </c>
      <c r="J270">
        <v>2.9247100000000001</v>
      </c>
      <c r="K270">
        <v>2.8565</v>
      </c>
      <c r="L270">
        <v>5.2380199999999997</v>
      </c>
      <c r="M270">
        <v>5.3392600000000003</v>
      </c>
      <c r="N270">
        <v>5.2417100000000003</v>
      </c>
      <c r="O270">
        <v>2.16974</v>
      </c>
      <c r="P270">
        <v>2.1439699999999999</v>
      </c>
      <c r="Q270">
        <v>2.12418</v>
      </c>
      <c r="R270">
        <v>3.4948899999999998</v>
      </c>
      <c r="S270">
        <v>3.6388799999999999</v>
      </c>
      <c r="T270">
        <v>3.53294</v>
      </c>
      <c r="U270">
        <v>2.1056400000000002</v>
      </c>
      <c r="V270">
        <v>2.0856300000000001</v>
      </c>
      <c r="W270">
        <v>2.0809799999999998</v>
      </c>
      <c r="X270">
        <v>2.7386200000000001</v>
      </c>
      <c r="Y270">
        <v>2.7395100000000001</v>
      </c>
      <c r="Z270">
        <v>2.76091</v>
      </c>
      <c r="AA270">
        <v>2.1068500000000001</v>
      </c>
      <c r="AB270">
        <v>2.0561699999999998</v>
      </c>
      <c r="AC270">
        <v>1.97238</v>
      </c>
      <c r="AD270">
        <v>2.5601799999999999</v>
      </c>
      <c r="AE270">
        <v>2.6966000000000001</v>
      </c>
      <c r="AF270">
        <v>2.6559599999999999</v>
      </c>
    </row>
    <row r="271" spans="2:32" x14ac:dyDescent="0.3">
      <c r="B271" t="s">
        <v>35</v>
      </c>
      <c r="C271">
        <v>2.0813600000000001</v>
      </c>
      <c r="D271">
        <v>2.0157099999999999</v>
      </c>
      <c r="E271">
        <v>2.1222699999999999</v>
      </c>
      <c r="F271">
        <v>3.9280499999999998</v>
      </c>
      <c r="G271">
        <v>3.7065700000000001</v>
      </c>
      <c r="H271">
        <v>3.5695000000000001</v>
      </c>
      <c r="I271">
        <v>2.83371</v>
      </c>
      <c r="J271">
        <v>2.8566400000000001</v>
      </c>
      <c r="K271">
        <v>2.84538</v>
      </c>
      <c r="L271">
        <v>5.3022200000000002</v>
      </c>
      <c r="M271">
        <v>5.4071400000000001</v>
      </c>
      <c r="N271">
        <v>5.4099199999999996</v>
      </c>
      <c r="O271">
        <v>2.1547200000000002</v>
      </c>
      <c r="P271">
        <v>2.1266600000000002</v>
      </c>
      <c r="Q271">
        <v>2.1951399999999999</v>
      </c>
      <c r="R271">
        <v>3.5636299999999999</v>
      </c>
      <c r="S271">
        <v>3.6438999999999999</v>
      </c>
      <c r="T271">
        <v>3.5018099999999999</v>
      </c>
      <c r="U271">
        <v>2.0249999999999999</v>
      </c>
      <c r="V271">
        <v>2.1370900000000002</v>
      </c>
      <c r="W271">
        <v>2.0221399999999998</v>
      </c>
      <c r="X271">
        <v>3.0883699999999998</v>
      </c>
      <c r="Y271">
        <v>3.1839400000000002</v>
      </c>
      <c r="Z271">
        <v>3.0964200000000002</v>
      </c>
      <c r="AA271">
        <v>2.0350600000000001</v>
      </c>
      <c r="AB271">
        <v>2.05613</v>
      </c>
      <c r="AC271">
        <v>1.9782200000000001</v>
      </c>
      <c r="AD271">
        <v>2.9390999999999998</v>
      </c>
      <c r="AE271">
        <v>2.9121700000000001</v>
      </c>
      <c r="AF271">
        <v>3.0810300000000002</v>
      </c>
    </row>
    <row r="272" spans="2:32" x14ac:dyDescent="0.3">
      <c r="B272" t="s">
        <v>36</v>
      </c>
      <c r="C272">
        <v>2.1751200000000002</v>
      </c>
      <c r="D272">
        <v>2.11591</v>
      </c>
      <c r="E272">
        <v>2.1190699999999998</v>
      </c>
      <c r="F272">
        <v>4.4310299999999998</v>
      </c>
      <c r="G272">
        <v>4.5006199999999996</v>
      </c>
      <c r="H272">
        <v>4.5036899999999997</v>
      </c>
      <c r="I272">
        <v>2.83297</v>
      </c>
      <c r="J272">
        <v>2.8604400000000001</v>
      </c>
      <c r="K272">
        <v>2.8649499999999999</v>
      </c>
      <c r="L272">
        <v>7.7628700000000004</v>
      </c>
      <c r="M272">
        <v>7.8509900000000004</v>
      </c>
      <c r="N272">
        <v>7.8574299999999999</v>
      </c>
      <c r="O272">
        <v>2.12771</v>
      </c>
      <c r="P272">
        <v>2.2094499999999999</v>
      </c>
      <c r="Q272">
        <v>2.1697299999999999</v>
      </c>
      <c r="R272">
        <v>4.3262499999999999</v>
      </c>
      <c r="S272">
        <v>4.29026</v>
      </c>
      <c r="T272">
        <v>4.3881399999999999</v>
      </c>
      <c r="U272">
        <v>2.0950700000000002</v>
      </c>
      <c r="V272">
        <v>2.04006</v>
      </c>
      <c r="W272">
        <v>2.1101100000000002</v>
      </c>
      <c r="X272">
        <v>3.3233600000000001</v>
      </c>
      <c r="Y272">
        <v>3.3478699999999999</v>
      </c>
      <c r="Z272">
        <v>3.3142999999999998</v>
      </c>
      <c r="AA272">
        <v>2.00909</v>
      </c>
      <c r="AB272">
        <v>2.0691000000000002</v>
      </c>
      <c r="AC272">
        <v>2.0306299999999999</v>
      </c>
      <c r="AD272">
        <v>3.31568</v>
      </c>
      <c r="AE272">
        <v>3.4490400000000001</v>
      </c>
      <c r="AF272">
        <v>3.4667599999999998</v>
      </c>
    </row>
    <row r="273" spans="2:32" x14ac:dyDescent="0.3">
      <c r="B273" t="s">
        <v>37</v>
      </c>
      <c r="C273">
        <v>2.1469900000000002</v>
      </c>
      <c r="D273">
        <v>2.1175199999999998</v>
      </c>
      <c r="E273">
        <v>2.1065200000000002</v>
      </c>
      <c r="F273">
        <v>4.3637899999999998</v>
      </c>
      <c r="G273">
        <v>4.3692099999999998</v>
      </c>
      <c r="H273">
        <v>4.4653600000000004</v>
      </c>
      <c r="I273">
        <v>2.78552</v>
      </c>
      <c r="J273">
        <v>2.8272699999999999</v>
      </c>
      <c r="K273">
        <v>2.8797199999999998</v>
      </c>
      <c r="L273">
        <v>8.0238099999999992</v>
      </c>
      <c r="M273">
        <v>8.1598000000000006</v>
      </c>
      <c r="N273">
        <v>8.1771600000000007</v>
      </c>
      <c r="O273">
        <v>2.12358</v>
      </c>
      <c r="P273">
        <v>2.1878799999999998</v>
      </c>
      <c r="Q273">
        <v>2.1009600000000002</v>
      </c>
      <c r="R273">
        <v>4.2879500000000004</v>
      </c>
      <c r="S273">
        <v>4.9464100000000002</v>
      </c>
      <c r="T273">
        <v>4.37852</v>
      </c>
      <c r="U273">
        <v>2.09524</v>
      </c>
      <c r="V273">
        <v>2.1172599999999999</v>
      </c>
      <c r="W273">
        <v>2.09076</v>
      </c>
      <c r="X273">
        <v>3.3235000000000001</v>
      </c>
      <c r="Y273">
        <v>3.3411400000000002</v>
      </c>
      <c r="Z273">
        <v>3.3319100000000001</v>
      </c>
      <c r="AA273">
        <v>1.9541900000000001</v>
      </c>
      <c r="AB273">
        <v>1.97987</v>
      </c>
      <c r="AC273">
        <v>2.0344500000000001</v>
      </c>
      <c r="AD273">
        <v>3.3163800000000001</v>
      </c>
      <c r="AE273">
        <v>3.3437899999999998</v>
      </c>
      <c r="AF273">
        <v>3.3365999999999998</v>
      </c>
    </row>
    <row r="274" spans="2:32" x14ac:dyDescent="0.3">
      <c r="B274" t="s">
        <v>38</v>
      </c>
      <c r="C274">
        <v>2.1208100000000001</v>
      </c>
      <c r="D274">
        <v>2.09022</v>
      </c>
      <c r="E274">
        <v>2.0975600000000001</v>
      </c>
      <c r="F274">
        <v>5.6835399999999998</v>
      </c>
      <c r="G274">
        <v>5.7309400000000004</v>
      </c>
      <c r="H274">
        <v>5.6411100000000003</v>
      </c>
      <c r="I274">
        <v>2.86144</v>
      </c>
      <c r="J274">
        <v>2.94719</v>
      </c>
      <c r="K274">
        <v>2.972</v>
      </c>
      <c r="L274">
        <v>8.1202400000000008</v>
      </c>
      <c r="M274">
        <v>8.1546199999999995</v>
      </c>
      <c r="N274">
        <v>8.1769700000000007</v>
      </c>
      <c r="O274">
        <v>2.2006199999999998</v>
      </c>
      <c r="P274">
        <v>2.1145200000000002</v>
      </c>
      <c r="Q274">
        <v>2.1313800000000001</v>
      </c>
      <c r="R274">
        <v>6.0916899999999998</v>
      </c>
      <c r="S274">
        <v>6.2688899999999999</v>
      </c>
      <c r="T274">
        <v>6.1521400000000002</v>
      </c>
      <c r="U274">
        <v>1.9421999999999999</v>
      </c>
      <c r="V274">
        <v>2.1029</v>
      </c>
      <c r="W274">
        <v>2.0463499999999999</v>
      </c>
      <c r="X274">
        <v>3.3538299999999999</v>
      </c>
      <c r="Y274">
        <v>3.32999</v>
      </c>
      <c r="Z274">
        <v>3.33636</v>
      </c>
      <c r="AA274">
        <v>1.93465</v>
      </c>
      <c r="AB274">
        <v>2.13537</v>
      </c>
      <c r="AC274">
        <v>2.11998</v>
      </c>
      <c r="AD274">
        <v>3.33717</v>
      </c>
      <c r="AE274">
        <v>3.36232</v>
      </c>
      <c r="AF274">
        <v>3.3255300000000001</v>
      </c>
    </row>
    <row r="275" spans="2:32" x14ac:dyDescent="0.3">
      <c r="B275" t="s">
        <v>39</v>
      </c>
      <c r="C275">
        <v>2.1601900000000001</v>
      </c>
      <c r="D275">
        <v>2.09232</v>
      </c>
      <c r="E275">
        <v>2.1181299999999998</v>
      </c>
      <c r="F275">
        <v>8.8454700000000006</v>
      </c>
      <c r="G275">
        <v>8.7963900000000006</v>
      </c>
      <c r="H275">
        <v>8.8715899999999994</v>
      </c>
      <c r="I275">
        <v>2.85859</v>
      </c>
      <c r="J275">
        <v>2.9808400000000002</v>
      </c>
      <c r="K275">
        <v>2.9869300000000001</v>
      </c>
      <c r="L275">
        <v>13.173</v>
      </c>
      <c r="M275">
        <v>12.8657</v>
      </c>
      <c r="N275">
        <v>12.9346</v>
      </c>
      <c r="O275">
        <v>2.1069</v>
      </c>
      <c r="P275">
        <v>2.1378599999999999</v>
      </c>
      <c r="Q275">
        <v>2.1223700000000001</v>
      </c>
      <c r="R275">
        <v>7.8894900000000003</v>
      </c>
      <c r="S275">
        <v>7.9904799999999998</v>
      </c>
      <c r="T275">
        <v>7.9111700000000003</v>
      </c>
      <c r="U275">
        <v>1.91303</v>
      </c>
      <c r="V275">
        <v>2.1235400000000002</v>
      </c>
      <c r="W275">
        <v>2.0950500000000001</v>
      </c>
      <c r="X275">
        <v>6.1189999999999998</v>
      </c>
      <c r="Y275">
        <v>5.9927799999999998</v>
      </c>
      <c r="Z275">
        <v>6.0766999999999998</v>
      </c>
      <c r="AA275">
        <v>2.0320499999999999</v>
      </c>
      <c r="AB275">
        <v>2.1250200000000001</v>
      </c>
      <c r="AC275">
        <v>1.9496500000000001</v>
      </c>
      <c r="AD275">
        <v>6.1407699999999998</v>
      </c>
      <c r="AE275">
        <v>6.09422</v>
      </c>
      <c r="AF275">
        <v>6.0842200000000002</v>
      </c>
    </row>
    <row r="276" spans="2:32" x14ac:dyDescent="0.3">
      <c r="B276" t="s">
        <v>40</v>
      </c>
      <c r="C276">
        <v>2.1610299999999998</v>
      </c>
      <c r="D276">
        <v>2.1186500000000001</v>
      </c>
      <c r="E276">
        <v>2.1007799999999999</v>
      </c>
      <c r="F276">
        <v>11.307</v>
      </c>
      <c r="G276">
        <v>11.3017</v>
      </c>
      <c r="H276">
        <v>11.637700000000001</v>
      </c>
      <c r="I276">
        <v>2.89337</v>
      </c>
      <c r="J276">
        <v>2.8442400000000001</v>
      </c>
      <c r="K276">
        <v>2.8694099999999998</v>
      </c>
      <c r="L276">
        <v>16.0639</v>
      </c>
      <c r="M276">
        <v>16.034199999999998</v>
      </c>
      <c r="N276">
        <v>16.230599999999999</v>
      </c>
      <c r="O276">
        <v>2.0670899999999999</v>
      </c>
      <c r="P276">
        <v>2.12338</v>
      </c>
      <c r="Q276">
        <v>2.1841499999999998</v>
      </c>
      <c r="R276">
        <v>14.4353</v>
      </c>
      <c r="S276">
        <v>14.3995</v>
      </c>
      <c r="T276">
        <v>14.489800000000001</v>
      </c>
      <c r="U276">
        <v>1.9168000000000001</v>
      </c>
      <c r="V276">
        <v>2.09171</v>
      </c>
      <c r="W276">
        <v>2.0969799999999998</v>
      </c>
      <c r="X276">
        <v>6.0545</v>
      </c>
      <c r="Y276">
        <v>6.1299299999999999</v>
      </c>
      <c r="Z276">
        <v>5.9767599999999996</v>
      </c>
      <c r="AA276">
        <v>2.1158899999999998</v>
      </c>
      <c r="AB276">
        <v>2.0490499999999998</v>
      </c>
      <c r="AC276">
        <v>2.10772</v>
      </c>
      <c r="AD276">
        <v>9.6962399999999995</v>
      </c>
      <c r="AE276">
        <v>9.8141200000000008</v>
      </c>
      <c r="AF276">
        <v>9.7256900000000002</v>
      </c>
    </row>
    <row r="277" spans="2:32" x14ac:dyDescent="0.3">
      <c r="B277" t="s">
        <v>41</v>
      </c>
      <c r="C277">
        <v>2.1381199999999998</v>
      </c>
      <c r="D277">
        <v>2.1518600000000001</v>
      </c>
      <c r="E277">
        <v>2.1677499999999998</v>
      </c>
      <c r="F277">
        <v>13.7294</v>
      </c>
      <c r="G277">
        <v>13.655900000000001</v>
      </c>
      <c r="H277">
        <v>13.694100000000001</v>
      </c>
      <c r="I277">
        <v>2.84612</v>
      </c>
      <c r="J277">
        <v>2.8371900000000001</v>
      </c>
      <c r="K277">
        <v>2.89194</v>
      </c>
      <c r="L277">
        <v>18.984999999999999</v>
      </c>
      <c r="M277">
        <v>19.029299999999999</v>
      </c>
      <c r="N277">
        <v>19.0411</v>
      </c>
      <c r="O277">
        <v>2.13104</v>
      </c>
      <c r="P277">
        <v>2.2030500000000002</v>
      </c>
      <c r="Q277">
        <v>2.1541899999999998</v>
      </c>
      <c r="R277">
        <v>14.461399999999999</v>
      </c>
      <c r="S277">
        <v>14.4131</v>
      </c>
      <c r="T277">
        <v>14.4354</v>
      </c>
      <c r="U277">
        <v>2.1047500000000001</v>
      </c>
      <c r="V277">
        <v>2.0967099999999999</v>
      </c>
      <c r="W277">
        <v>1.9207700000000001</v>
      </c>
      <c r="X277">
        <v>6.14107</v>
      </c>
      <c r="Y277">
        <v>6.0755800000000004</v>
      </c>
      <c r="Z277">
        <v>6.0553699999999999</v>
      </c>
      <c r="AA277">
        <v>2.1211899999999999</v>
      </c>
      <c r="AB277">
        <v>2.0960299999999998</v>
      </c>
      <c r="AC277">
        <v>2.1070500000000001</v>
      </c>
      <c r="AD277">
        <v>9.7332300000000007</v>
      </c>
      <c r="AE277">
        <v>9.77773</v>
      </c>
      <c r="AF277">
        <v>9.7387800000000002</v>
      </c>
    </row>
    <row r="278" spans="2:32" x14ac:dyDescent="0.3">
      <c r="B278" t="s">
        <v>64</v>
      </c>
      <c r="C278" t="s">
        <v>1</v>
      </c>
      <c r="D278" t="s">
        <v>2</v>
      </c>
      <c r="E278" t="s">
        <v>3</v>
      </c>
      <c r="F278" t="s">
        <v>4</v>
      </c>
      <c r="G278" t="s">
        <v>5</v>
      </c>
      <c r="H278" t="s">
        <v>6</v>
      </c>
      <c r="I278" t="s">
        <v>7</v>
      </c>
      <c r="J278" t="s">
        <v>8</v>
      </c>
      <c r="K278" t="s">
        <v>9</v>
      </c>
      <c r="L278" t="s">
        <v>10</v>
      </c>
      <c r="M278" t="s">
        <v>11</v>
      </c>
      <c r="N278" t="s">
        <v>12</v>
      </c>
      <c r="O278" t="s">
        <v>13</v>
      </c>
      <c r="P278" t="s">
        <v>14</v>
      </c>
      <c r="Q278" t="s">
        <v>15</v>
      </c>
      <c r="R278" t="s">
        <v>16</v>
      </c>
      <c r="S278" t="s">
        <v>17</v>
      </c>
      <c r="T278" t="s">
        <v>18</v>
      </c>
      <c r="U278" t="s">
        <v>19</v>
      </c>
      <c r="V278" t="s">
        <v>20</v>
      </c>
      <c r="W278" t="s">
        <v>21</v>
      </c>
      <c r="X278" t="s">
        <v>22</v>
      </c>
      <c r="Y278" t="s">
        <v>23</v>
      </c>
      <c r="Z278" t="s">
        <v>24</v>
      </c>
      <c r="AA278" t="s">
        <v>25</v>
      </c>
      <c r="AB278" t="s">
        <v>26</v>
      </c>
      <c r="AC278" t="s">
        <v>27</v>
      </c>
      <c r="AD278" t="s">
        <v>28</v>
      </c>
      <c r="AE278" t="s">
        <v>29</v>
      </c>
      <c r="AF278" t="s">
        <v>30</v>
      </c>
    </row>
    <row r="279" spans="2:32" x14ac:dyDescent="0.3">
      <c r="B279" t="s">
        <v>31</v>
      </c>
      <c r="C279">
        <v>2.21319</v>
      </c>
      <c r="D279">
        <v>2.21557</v>
      </c>
      <c r="E279">
        <v>2.3456299999999999</v>
      </c>
      <c r="F279">
        <v>2.4778500000000001</v>
      </c>
      <c r="G279">
        <v>2.3742100000000002</v>
      </c>
      <c r="H279">
        <v>2.4775700000000001</v>
      </c>
      <c r="I279">
        <v>2.25427</v>
      </c>
      <c r="J279">
        <v>2.3117999999999999</v>
      </c>
      <c r="K279">
        <v>2.2505199999999999</v>
      </c>
      <c r="L279">
        <v>2.46136</v>
      </c>
      <c r="M279">
        <v>2.5063399999999998</v>
      </c>
      <c r="N279">
        <v>2.4844400000000002</v>
      </c>
      <c r="O279">
        <v>2.4114499999999999</v>
      </c>
      <c r="P279">
        <v>2.3955899999999999</v>
      </c>
      <c r="Q279">
        <v>2.4339300000000001</v>
      </c>
      <c r="R279">
        <v>2.68506</v>
      </c>
      <c r="S279">
        <v>2.7019700000000002</v>
      </c>
      <c r="T279">
        <v>2.6342300000000001</v>
      </c>
      <c r="U279">
        <v>2.2100499999999998</v>
      </c>
      <c r="V279">
        <v>2.3612700000000002</v>
      </c>
      <c r="W279">
        <v>2.1421199999999998</v>
      </c>
      <c r="X279">
        <v>2.3748200000000002</v>
      </c>
      <c r="Y279">
        <v>2.3684500000000002</v>
      </c>
      <c r="Z279">
        <v>2.4787300000000001</v>
      </c>
      <c r="AA279">
        <v>2.1632199999999999</v>
      </c>
      <c r="AB279">
        <v>2.08087</v>
      </c>
      <c r="AC279">
        <v>2.16743</v>
      </c>
      <c r="AD279">
        <v>2.2454900000000002</v>
      </c>
      <c r="AE279">
        <v>2.3185799999999999</v>
      </c>
      <c r="AF279">
        <v>2.2971599999999999</v>
      </c>
    </row>
    <row r="280" spans="2:32" x14ac:dyDescent="0.3">
      <c r="B280" t="s">
        <v>32</v>
      </c>
      <c r="C280">
        <v>2.1414499999999999</v>
      </c>
      <c r="D280">
        <v>2.2879999999999998</v>
      </c>
      <c r="E280">
        <v>2.3067000000000002</v>
      </c>
      <c r="F280">
        <v>2.6516899999999999</v>
      </c>
      <c r="G280">
        <v>2.7317200000000001</v>
      </c>
      <c r="H280">
        <v>2.7167500000000002</v>
      </c>
      <c r="I280">
        <v>2.23251</v>
      </c>
      <c r="J280">
        <v>2.2689499999999998</v>
      </c>
      <c r="K280">
        <v>2.35195</v>
      </c>
      <c r="L280">
        <v>2.6657999999999999</v>
      </c>
      <c r="M280">
        <v>2.7144699999999999</v>
      </c>
      <c r="N280">
        <v>2.7263199999999999</v>
      </c>
      <c r="O280">
        <v>2.2930899999999999</v>
      </c>
      <c r="P280">
        <v>2.4036300000000002</v>
      </c>
      <c r="Q280">
        <v>2.4419499999999998</v>
      </c>
      <c r="R280">
        <v>3.1110899999999999</v>
      </c>
      <c r="S280">
        <v>3.2647900000000001</v>
      </c>
      <c r="T280">
        <v>3.2097199999999999</v>
      </c>
      <c r="U280">
        <v>2.2323499999999998</v>
      </c>
      <c r="V280">
        <v>2.1992500000000001</v>
      </c>
      <c r="W280">
        <v>2.2240700000000002</v>
      </c>
      <c r="X280">
        <v>2.56257</v>
      </c>
      <c r="Y280">
        <v>2.5463499999999999</v>
      </c>
      <c r="Z280">
        <v>2.5983800000000001</v>
      </c>
      <c r="AA280">
        <v>2.1068699999999998</v>
      </c>
      <c r="AB280">
        <v>2.0998000000000001</v>
      </c>
      <c r="AC280">
        <v>2.2204299999999999</v>
      </c>
      <c r="AD280">
        <v>2.5436100000000001</v>
      </c>
      <c r="AE280">
        <v>2.70364</v>
      </c>
      <c r="AF280">
        <v>2.6379999999999999</v>
      </c>
    </row>
    <row r="281" spans="2:32" x14ac:dyDescent="0.3">
      <c r="B281" t="s">
        <v>33</v>
      </c>
      <c r="C281">
        <v>2.2709600000000001</v>
      </c>
      <c r="D281">
        <v>2.1553300000000002</v>
      </c>
      <c r="E281">
        <v>2.2823799999999999</v>
      </c>
      <c r="F281">
        <v>2.9346800000000002</v>
      </c>
      <c r="G281">
        <v>2.9475799999999999</v>
      </c>
      <c r="H281">
        <v>2.9647800000000002</v>
      </c>
      <c r="I281">
        <v>2.2666300000000001</v>
      </c>
      <c r="J281">
        <v>2.24769</v>
      </c>
      <c r="K281">
        <v>2.3030300000000001</v>
      </c>
      <c r="L281">
        <v>3.0756000000000001</v>
      </c>
      <c r="M281">
        <v>3.24254</v>
      </c>
      <c r="N281">
        <v>3.1313800000000001</v>
      </c>
      <c r="O281">
        <v>2.3462200000000002</v>
      </c>
      <c r="P281">
        <v>2.4077600000000001</v>
      </c>
      <c r="Q281">
        <v>2.3948499999999999</v>
      </c>
      <c r="R281">
        <v>3.6205099999999999</v>
      </c>
      <c r="S281">
        <v>3.6431300000000002</v>
      </c>
      <c r="T281">
        <v>3.61328</v>
      </c>
      <c r="U281">
        <v>2.26275</v>
      </c>
      <c r="V281">
        <v>2.2323</v>
      </c>
      <c r="W281">
        <v>2.2240500000000001</v>
      </c>
      <c r="X281">
        <v>2.7385600000000001</v>
      </c>
      <c r="Y281">
        <v>2.8907699999999998</v>
      </c>
      <c r="Z281">
        <v>2.86198</v>
      </c>
      <c r="AA281">
        <v>2.0850900000000001</v>
      </c>
      <c r="AB281">
        <v>2.16988</v>
      </c>
      <c r="AC281">
        <v>2.2097600000000002</v>
      </c>
      <c r="AD281">
        <v>2.8698000000000001</v>
      </c>
      <c r="AE281">
        <v>2.9819300000000002</v>
      </c>
      <c r="AF281">
        <v>2.8712499999999999</v>
      </c>
    </row>
    <row r="282" spans="2:32" x14ac:dyDescent="0.3">
      <c r="B282" t="s">
        <v>34</v>
      </c>
      <c r="C282">
        <v>2.1879</v>
      </c>
      <c r="D282">
        <v>2.1645799999999999</v>
      </c>
      <c r="E282">
        <v>2.1306699999999998</v>
      </c>
      <c r="F282">
        <v>3.5384699999999998</v>
      </c>
      <c r="G282">
        <v>3.5899399999999999</v>
      </c>
      <c r="H282">
        <v>3.7247699999999999</v>
      </c>
      <c r="I282">
        <v>2.2643</v>
      </c>
      <c r="J282">
        <v>2.2576999999999998</v>
      </c>
      <c r="K282">
        <v>2.2796799999999999</v>
      </c>
      <c r="L282">
        <v>3.7434699999999999</v>
      </c>
      <c r="M282">
        <v>3.8309799999999998</v>
      </c>
      <c r="N282">
        <v>3.8277999999999999</v>
      </c>
      <c r="O282">
        <v>2.25543</v>
      </c>
      <c r="P282">
        <v>2.3946299999999998</v>
      </c>
      <c r="Q282">
        <v>2.4483199999999998</v>
      </c>
      <c r="R282">
        <v>4.2347900000000003</v>
      </c>
      <c r="S282">
        <v>4.4200400000000002</v>
      </c>
      <c r="T282">
        <v>4.30809</v>
      </c>
      <c r="U282">
        <v>2.2430500000000002</v>
      </c>
      <c r="V282">
        <v>2.17041</v>
      </c>
      <c r="W282">
        <v>2.2890899999999998</v>
      </c>
      <c r="X282">
        <v>3.1482299999999999</v>
      </c>
      <c r="Y282">
        <v>3.2705000000000002</v>
      </c>
      <c r="Z282">
        <v>3.1719900000000001</v>
      </c>
      <c r="AA282">
        <v>2.0725699999999998</v>
      </c>
      <c r="AB282">
        <v>2.1427999999999998</v>
      </c>
      <c r="AC282">
        <v>2.13401</v>
      </c>
      <c r="AD282">
        <v>3.2720500000000001</v>
      </c>
      <c r="AE282">
        <v>3.3582900000000002</v>
      </c>
      <c r="AF282">
        <v>3.3016399999999999</v>
      </c>
    </row>
    <row r="283" spans="2:32" x14ac:dyDescent="0.3">
      <c r="B283" t="s">
        <v>35</v>
      </c>
      <c r="C283">
        <v>2.1788699999999999</v>
      </c>
      <c r="D283">
        <v>2.1575500000000001</v>
      </c>
      <c r="E283">
        <v>2.3277299999999999</v>
      </c>
      <c r="F283">
        <v>4.0749300000000002</v>
      </c>
      <c r="G283">
        <v>3.9755500000000001</v>
      </c>
      <c r="H283">
        <v>4.0048000000000004</v>
      </c>
      <c r="I283">
        <v>2.2558500000000001</v>
      </c>
      <c r="J283">
        <v>2.2684299999999999</v>
      </c>
      <c r="K283">
        <v>2.2346499999999998</v>
      </c>
      <c r="L283">
        <v>4.1036299999999999</v>
      </c>
      <c r="M283">
        <v>4.1428700000000003</v>
      </c>
      <c r="N283">
        <v>4.20167</v>
      </c>
      <c r="O283">
        <v>2.2228500000000002</v>
      </c>
      <c r="P283">
        <v>2.4113099999999998</v>
      </c>
      <c r="Q283">
        <v>2.4234800000000001</v>
      </c>
      <c r="R283">
        <v>5.1969900000000004</v>
      </c>
      <c r="S283">
        <v>5.2741300000000004</v>
      </c>
      <c r="T283">
        <v>5.24397</v>
      </c>
      <c r="U283">
        <v>2.1724700000000001</v>
      </c>
      <c r="V283">
        <v>2.1861700000000002</v>
      </c>
      <c r="W283">
        <v>2.1308799999999999</v>
      </c>
      <c r="X283">
        <v>3.9250099999999999</v>
      </c>
      <c r="Y283">
        <v>4.0899299999999998</v>
      </c>
      <c r="Z283">
        <v>3.9594200000000002</v>
      </c>
      <c r="AA283">
        <v>2.1507200000000002</v>
      </c>
      <c r="AB283">
        <v>2.1330399999999998</v>
      </c>
      <c r="AC283">
        <v>2.21061</v>
      </c>
      <c r="AD283">
        <v>3.8520599999999998</v>
      </c>
      <c r="AE283">
        <v>3.8811300000000002</v>
      </c>
      <c r="AF283">
        <v>3.8912300000000002</v>
      </c>
    </row>
    <row r="284" spans="2:32" x14ac:dyDescent="0.3">
      <c r="B284" t="s">
        <v>36</v>
      </c>
      <c r="C284">
        <v>2.1347100000000001</v>
      </c>
      <c r="D284">
        <v>2.24274</v>
      </c>
      <c r="E284">
        <v>2.2851900000000001</v>
      </c>
      <c r="F284">
        <v>5.0784599999999998</v>
      </c>
      <c r="G284">
        <v>5.13828</v>
      </c>
      <c r="H284">
        <v>5.07158</v>
      </c>
      <c r="I284">
        <v>2.23786</v>
      </c>
      <c r="J284">
        <v>2.2544599999999999</v>
      </c>
      <c r="K284">
        <v>2.27115</v>
      </c>
      <c r="L284">
        <v>5.2566100000000002</v>
      </c>
      <c r="M284">
        <v>5.2846500000000001</v>
      </c>
      <c r="N284">
        <v>5.2816299999999998</v>
      </c>
      <c r="O284">
        <v>2.3455499999999998</v>
      </c>
      <c r="P284">
        <v>2.4034399999999998</v>
      </c>
      <c r="Q284">
        <v>2.4456699999999998</v>
      </c>
      <c r="R284">
        <v>5.7968999999999999</v>
      </c>
      <c r="S284">
        <v>5.8049499999999998</v>
      </c>
      <c r="T284">
        <v>5.8319799999999997</v>
      </c>
      <c r="U284">
        <v>2.1300500000000002</v>
      </c>
      <c r="V284">
        <v>2.32233</v>
      </c>
      <c r="W284">
        <v>2.3119299999999998</v>
      </c>
      <c r="X284">
        <v>4.56717</v>
      </c>
      <c r="Y284">
        <v>4.5692000000000004</v>
      </c>
      <c r="Z284">
        <v>4.6441699999999999</v>
      </c>
      <c r="AA284">
        <v>2.1398899999999998</v>
      </c>
      <c r="AB284">
        <v>2.0897800000000002</v>
      </c>
      <c r="AC284">
        <v>2.21895</v>
      </c>
      <c r="AD284">
        <v>4.6555799999999996</v>
      </c>
      <c r="AE284">
        <v>4.8072299999999997</v>
      </c>
      <c r="AF284">
        <v>4.7162499999999996</v>
      </c>
    </row>
    <row r="285" spans="2:32" x14ac:dyDescent="0.3">
      <c r="B285" t="s">
        <v>37</v>
      </c>
      <c r="C285">
        <v>2.1145800000000001</v>
      </c>
      <c r="D285">
        <v>2.2509999999999999</v>
      </c>
      <c r="E285">
        <v>2.29427</v>
      </c>
      <c r="F285">
        <v>5.0903900000000002</v>
      </c>
      <c r="G285">
        <v>5.1252300000000002</v>
      </c>
      <c r="H285">
        <v>5.1320699999999997</v>
      </c>
      <c r="I285">
        <v>2.2573799999999999</v>
      </c>
      <c r="J285">
        <v>2.2532000000000001</v>
      </c>
      <c r="K285">
        <v>2.3096399999999999</v>
      </c>
      <c r="L285">
        <v>5.2109899999999998</v>
      </c>
      <c r="M285">
        <v>5.2789400000000004</v>
      </c>
      <c r="N285">
        <v>5.2289399999999997</v>
      </c>
      <c r="O285">
        <v>2.29243</v>
      </c>
      <c r="P285">
        <v>2.3607100000000001</v>
      </c>
      <c r="Q285">
        <v>2.3869899999999999</v>
      </c>
      <c r="R285">
        <v>6.2406199999999998</v>
      </c>
      <c r="S285">
        <v>6.3616799999999998</v>
      </c>
      <c r="T285">
        <v>6.3349200000000003</v>
      </c>
      <c r="U285">
        <v>2.0736500000000002</v>
      </c>
      <c r="V285">
        <v>2.3428</v>
      </c>
      <c r="W285">
        <v>2.1709299999999998</v>
      </c>
      <c r="X285">
        <v>4.5275800000000004</v>
      </c>
      <c r="Y285">
        <v>4.5594799999999998</v>
      </c>
      <c r="Z285">
        <v>4.6599199999999996</v>
      </c>
      <c r="AA285">
        <v>2.1044900000000002</v>
      </c>
      <c r="AB285">
        <v>2.0650400000000002</v>
      </c>
      <c r="AC285">
        <v>2.1721699999999999</v>
      </c>
      <c r="AD285">
        <v>4.6547999999999998</v>
      </c>
      <c r="AE285">
        <v>4.6711</v>
      </c>
      <c r="AF285">
        <v>4.7138</v>
      </c>
    </row>
    <row r="286" spans="2:32" x14ac:dyDescent="0.3">
      <c r="B286" t="s">
        <v>38</v>
      </c>
      <c r="C286">
        <v>2.2076899999999999</v>
      </c>
      <c r="D286">
        <v>2.15021</v>
      </c>
      <c r="E286">
        <v>2.25421</v>
      </c>
      <c r="F286">
        <v>6.4149799999999999</v>
      </c>
      <c r="G286">
        <v>6.5423299999999998</v>
      </c>
      <c r="H286">
        <v>6.54061</v>
      </c>
      <c r="I286">
        <v>2.2672599999999998</v>
      </c>
      <c r="J286">
        <v>2.2359399999999998</v>
      </c>
      <c r="K286">
        <v>2.2811699999999999</v>
      </c>
      <c r="L286">
        <v>6.6392300000000004</v>
      </c>
      <c r="M286">
        <v>6.67509</v>
      </c>
      <c r="N286">
        <v>7.0834900000000003</v>
      </c>
      <c r="O286">
        <v>2.2898000000000001</v>
      </c>
      <c r="P286">
        <v>2.39222</v>
      </c>
      <c r="Q286">
        <v>2.5668799999999998</v>
      </c>
      <c r="R286">
        <v>7.21821</v>
      </c>
      <c r="S286">
        <v>7.2859600000000002</v>
      </c>
      <c r="T286">
        <v>7.0254000000000003</v>
      </c>
      <c r="U286">
        <v>2.1666799999999999</v>
      </c>
      <c r="V286">
        <v>2.2341799999999998</v>
      </c>
      <c r="W286">
        <v>2.2417199999999999</v>
      </c>
      <c r="X286">
        <v>6.5063199999999997</v>
      </c>
      <c r="Y286">
        <v>6.5420299999999996</v>
      </c>
      <c r="Z286">
        <v>6.5263</v>
      </c>
      <c r="AA286">
        <v>2.0857800000000002</v>
      </c>
      <c r="AB286">
        <v>2.1783399999999999</v>
      </c>
      <c r="AC286">
        <v>2.1397499999999998</v>
      </c>
      <c r="AD286">
        <v>5.4473399999999996</v>
      </c>
      <c r="AE286">
        <v>5.5055899999999998</v>
      </c>
      <c r="AF286">
        <v>5.3055000000000003</v>
      </c>
    </row>
    <row r="287" spans="2:32" x14ac:dyDescent="0.3">
      <c r="B287" t="s">
        <v>39</v>
      </c>
      <c r="C287">
        <v>2.2587199999999998</v>
      </c>
      <c r="D287">
        <v>2.1765599999999998</v>
      </c>
      <c r="E287">
        <v>2.2919700000000001</v>
      </c>
      <c r="F287">
        <v>9.2694399999999995</v>
      </c>
      <c r="G287">
        <v>9.3658099999999997</v>
      </c>
      <c r="H287">
        <v>9.4693699999999996</v>
      </c>
      <c r="I287">
        <v>2.2180399999999998</v>
      </c>
      <c r="J287">
        <v>2.2527400000000002</v>
      </c>
      <c r="K287">
        <v>2.2687300000000001</v>
      </c>
      <c r="L287">
        <v>9.9400499999999994</v>
      </c>
      <c r="M287">
        <v>10.0595</v>
      </c>
      <c r="N287">
        <v>10.0631</v>
      </c>
      <c r="O287">
        <v>2.4068399999999999</v>
      </c>
      <c r="P287">
        <v>2.3535300000000001</v>
      </c>
      <c r="Q287">
        <v>2.4312</v>
      </c>
      <c r="R287">
        <v>11.047499999999999</v>
      </c>
      <c r="S287">
        <v>11.1715</v>
      </c>
      <c r="T287">
        <v>11.321300000000001</v>
      </c>
      <c r="U287">
        <v>2.1625299999999998</v>
      </c>
      <c r="V287">
        <v>2.24058</v>
      </c>
      <c r="W287">
        <v>2.1244999999999998</v>
      </c>
      <c r="X287">
        <v>8.4464100000000002</v>
      </c>
      <c r="Y287">
        <v>8.4969699999999992</v>
      </c>
      <c r="Z287">
        <v>8.5114000000000001</v>
      </c>
      <c r="AA287">
        <v>2.08</v>
      </c>
      <c r="AB287">
        <v>2.1295799999999998</v>
      </c>
      <c r="AC287">
        <v>2.1377000000000002</v>
      </c>
      <c r="AD287">
        <v>7.0965400000000001</v>
      </c>
      <c r="AE287">
        <v>7.14255</v>
      </c>
      <c r="AF287">
        <v>7.9855</v>
      </c>
    </row>
    <row r="288" spans="2:32" x14ac:dyDescent="0.3">
      <c r="B288" t="s">
        <v>40</v>
      </c>
      <c r="C288">
        <v>2.1500300000000001</v>
      </c>
      <c r="D288">
        <v>2.2440500000000001</v>
      </c>
      <c r="E288">
        <v>2.177</v>
      </c>
      <c r="F288">
        <v>13.2804</v>
      </c>
      <c r="G288">
        <v>13.340400000000001</v>
      </c>
      <c r="H288">
        <v>13.332100000000001</v>
      </c>
      <c r="I288">
        <v>2.2178300000000002</v>
      </c>
      <c r="J288">
        <v>2.2726999999999999</v>
      </c>
      <c r="K288">
        <v>2.3327399999999998</v>
      </c>
      <c r="L288">
        <v>14.1066</v>
      </c>
      <c r="M288">
        <v>14.0838</v>
      </c>
      <c r="N288">
        <v>14.1419</v>
      </c>
      <c r="O288">
        <v>2.2296299999999998</v>
      </c>
      <c r="P288">
        <v>2.37968</v>
      </c>
      <c r="Q288">
        <v>2.4268000000000001</v>
      </c>
      <c r="R288">
        <v>18.000599999999999</v>
      </c>
      <c r="S288">
        <v>18.038</v>
      </c>
      <c r="T288">
        <v>18.032499999999999</v>
      </c>
      <c r="U288">
        <v>2.2685</v>
      </c>
      <c r="V288">
        <v>2.1848299999999998</v>
      </c>
      <c r="W288">
        <v>2.31</v>
      </c>
      <c r="X288">
        <v>10.9802</v>
      </c>
      <c r="Y288">
        <v>10.916700000000001</v>
      </c>
      <c r="Z288">
        <v>10.922800000000001</v>
      </c>
      <c r="AA288">
        <v>2.1465399999999999</v>
      </c>
      <c r="AB288">
        <v>2.1213199999999999</v>
      </c>
      <c r="AC288">
        <v>2.2365900000000001</v>
      </c>
      <c r="AD288">
        <v>10.4565</v>
      </c>
      <c r="AE288">
        <v>10.4878</v>
      </c>
      <c r="AF288">
        <v>11.335900000000001</v>
      </c>
    </row>
    <row r="289" spans="2:32" x14ac:dyDescent="0.3">
      <c r="B289" t="s">
        <v>41</v>
      </c>
      <c r="C289">
        <v>2.13341</v>
      </c>
      <c r="D289">
        <v>2.2061600000000001</v>
      </c>
      <c r="E289">
        <v>2.34735</v>
      </c>
      <c r="F289">
        <v>17.379799999999999</v>
      </c>
      <c r="G289">
        <v>17.4086</v>
      </c>
      <c r="H289">
        <v>17.339400000000001</v>
      </c>
      <c r="I289">
        <v>2.26633</v>
      </c>
      <c r="J289">
        <v>2.2456999999999998</v>
      </c>
      <c r="K289">
        <v>2.2576499999999999</v>
      </c>
      <c r="L289">
        <v>18.434999999999999</v>
      </c>
      <c r="M289">
        <v>18.463200000000001</v>
      </c>
      <c r="N289">
        <v>18.4938</v>
      </c>
      <c r="O289">
        <v>2.36748</v>
      </c>
      <c r="P289">
        <v>2.4139900000000001</v>
      </c>
      <c r="Q289">
        <v>2.5497200000000002</v>
      </c>
      <c r="R289">
        <v>23.154499999999999</v>
      </c>
      <c r="S289">
        <v>23.013000000000002</v>
      </c>
      <c r="T289">
        <v>23.252199999999998</v>
      </c>
      <c r="U289">
        <v>2.2136300000000002</v>
      </c>
      <c r="V289">
        <v>2.2971300000000001</v>
      </c>
      <c r="W289">
        <v>2.1787200000000002</v>
      </c>
      <c r="X289">
        <v>16.750399999999999</v>
      </c>
      <c r="Y289">
        <v>16.929600000000001</v>
      </c>
      <c r="Z289">
        <v>16.818999999999999</v>
      </c>
      <c r="AA289">
        <v>2.12568</v>
      </c>
      <c r="AB289">
        <v>2.08229</v>
      </c>
      <c r="AC289">
        <v>2.1918199999999999</v>
      </c>
      <c r="AD289">
        <v>13.7593</v>
      </c>
      <c r="AE289">
        <v>13.704499999999999</v>
      </c>
      <c r="AF289">
        <v>13.888999999999999</v>
      </c>
    </row>
    <row r="290" spans="2:32" x14ac:dyDescent="0.3">
      <c r="B290" t="s">
        <v>65</v>
      </c>
      <c r="C290" t="s">
        <v>1</v>
      </c>
      <c r="D290" t="s">
        <v>2</v>
      </c>
      <c r="E290" t="s">
        <v>3</v>
      </c>
      <c r="F290" t="s">
        <v>4</v>
      </c>
      <c r="G290" t="s">
        <v>5</v>
      </c>
      <c r="H290" t="s">
        <v>6</v>
      </c>
      <c r="I290" t="s">
        <v>7</v>
      </c>
      <c r="J290" t="s">
        <v>8</v>
      </c>
      <c r="K290" t="s">
        <v>9</v>
      </c>
      <c r="L290" t="s">
        <v>10</v>
      </c>
      <c r="M290" t="s">
        <v>11</v>
      </c>
      <c r="N290" t="s">
        <v>12</v>
      </c>
      <c r="O290" t="s">
        <v>13</v>
      </c>
      <c r="P290" t="s">
        <v>14</v>
      </c>
      <c r="Q290" t="s">
        <v>15</v>
      </c>
      <c r="R290" t="s">
        <v>16</v>
      </c>
      <c r="S290" t="s">
        <v>17</v>
      </c>
      <c r="T290" t="s">
        <v>18</v>
      </c>
      <c r="U290" t="s">
        <v>19</v>
      </c>
      <c r="V290" t="s">
        <v>20</v>
      </c>
      <c r="W290" t="s">
        <v>21</v>
      </c>
      <c r="X290" t="s">
        <v>22</v>
      </c>
      <c r="Y290" t="s">
        <v>23</v>
      </c>
      <c r="Z290" t="s">
        <v>24</v>
      </c>
      <c r="AA290" t="s">
        <v>25</v>
      </c>
      <c r="AB290" t="s">
        <v>26</v>
      </c>
      <c r="AC290" t="s">
        <v>27</v>
      </c>
      <c r="AD290" t="s">
        <v>28</v>
      </c>
      <c r="AE290" t="s">
        <v>29</v>
      </c>
      <c r="AF290" t="s">
        <v>30</v>
      </c>
    </row>
    <row r="291" spans="2:32" x14ac:dyDescent="0.3">
      <c r="B291" t="s">
        <v>31</v>
      </c>
      <c r="C291">
        <v>2.4599199999999999</v>
      </c>
      <c r="D291">
        <v>2.4760200000000001</v>
      </c>
      <c r="E291">
        <v>2.4917099999999999</v>
      </c>
      <c r="F291">
        <v>2.6593499999999999</v>
      </c>
      <c r="G291">
        <v>2.8586299999999998</v>
      </c>
      <c r="H291">
        <v>2.6845699999999999</v>
      </c>
      <c r="I291">
        <v>2.6387100000000001</v>
      </c>
      <c r="J291">
        <v>2.6170300000000002</v>
      </c>
      <c r="K291">
        <v>2.6177600000000001</v>
      </c>
      <c r="L291">
        <v>2.8785799999999999</v>
      </c>
      <c r="M291">
        <v>2.97221</v>
      </c>
      <c r="N291">
        <v>3.00345</v>
      </c>
      <c r="O291">
        <v>2.4857900000000002</v>
      </c>
      <c r="P291">
        <v>2.5983200000000002</v>
      </c>
      <c r="Q291">
        <v>2.6132300000000002</v>
      </c>
      <c r="R291">
        <v>2.9619300000000002</v>
      </c>
      <c r="S291">
        <v>3.0412400000000002</v>
      </c>
      <c r="T291">
        <v>2.9954900000000002</v>
      </c>
      <c r="U291">
        <v>2.3043300000000002</v>
      </c>
      <c r="V291">
        <v>2.2770800000000002</v>
      </c>
      <c r="W291">
        <v>2.2893699999999999</v>
      </c>
      <c r="X291">
        <v>2.5683099999999999</v>
      </c>
      <c r="Y291">
        <v>2.4672000000000001</v>
      </c>
      <c r="Z291">
        <v>2.5508299999999999</v>
      </c>
      <c r="AA291">
        <v>2.2825299999999999</v>
      </c>
      <c r="AB291">
        <v>2.2781899999999999</v>
      </c>
      <c r="AC291">
        <v>2.27197</v>
      </c>
      <c r="AD291">
        <v>2.6732499999999999</v>
      </c>
      <c r="AE291">
        <v>2.7066400000000002</v>
      </c>
      <c r="AF291">
        <v>2.7862200000000001</v>
      </c>
    </row>
    <row r="292" spans="2:32" x14ac:dyDescent="0.3">
      <c r="B292" t="s">
        <v>32</v>
      </c>
      <c r="C292">
        <v>2.4771399999999999</v>
      </c>
      <c r="D292">
        <v>2.4737399999999998</v>
      </c>
      <c r="E292">
        <v>2.4813100000000001</v>
      </c>
      <c r="F292">
        <v>2.82409</v>
      </c>
      <c r="G292">
        <v>2.9126400000000001</v>
      </c>
      <c r="H292">
        <v>2.83941</v>
      </c>
      <c r="I292">
        <v>2.6623999999999999</v>
      </c>
      <c r="J292">
        <v>2.6444100000000001</v>
      </c>
      <c r="K292">
        <v>2.6352099999999998</v>
      </c>
      <c r="L292">
        <v>3.1082700000000001</v>
      </c>
      <c r="M292">
        <v>3.2825700000000002</v>
      </c>
      <c r="N292">
        <v>3.1972499999999999</v>
      </c>
      <c r="O292">
        <v>2.5450400000000002</v>
      </c>
      <c r="P292">
        <v>2.5243899999999999</v>
      </c>
      <c r="Q292">
        <v>2.62859</v>
      </c>
      <c r="R292">
        <v>3.06989</v>
      </c>
      <c r="S292">
        <v>3.08175</v>
      </c>
      <c r="T292">
        <v>3.0351699999999999</v>
      </c>
      <c r="U292">
        <v>2.27067</v>
      </c>
      <c r="V292">
        <v>2.2660800000000001</v>
      </c>
      <c r="W292">
        <v>2.2461000000000002</v>
      </c>
      <c r="X292">
        <v>2.5810300000000002</v>
      </c>
      <c r="Y292">
        <v>2.50543</v>
      </c>
      <c r="Z292">
        <v>2.6325099999999999</v>
      </c>
      <c r="AA292">
        <v>2.2656200000000002</v>
      </c>
      <c r="AB292">
        <v>2.3213300000000001</v>
      </c>
      <c r="AC292">
        <v>2.2686299999999999</v>
      </c>
      <c r="AD292">
        <v>2.87188</v>
      </c>
      <c r="AE292">
        <v>2.8994200000000001</v>
      </c>
      <c r="AF292">
        <v>2.91276</v>
      </c>
    </row>
    <row r="293" spans="2:32" x14ac:dyDescent="0.3">
      <c r="B293" t="s">
        <v>33</v>
      </c>
      <c r="C293">
        <v>2.4318300000000002</v>
      </c>
      <c r="D293">
        <v>2.4828100000000002</v>
      </c>
      <c r="E293">
        <v>2.39351</v>
      </c>
      <c r="F293">
        <v>3.0928</v>
      </c>
      <c r="G293">
        <v>3.2237300000000002</v>
      </c>
      <c r="H293">
        <v>3.21956</v>
      </c>
      <c r="I293">
        <v>2.6430400000000001</v>
      </c>
      <c r="J293">
        <v>2.6459700000000002</v>
      </c>
      <c r="K293">
        <v>2.5989</v>
      </c>
      <c r="L293">
        <v>3.4413800000000001</v>
      </c>
      <c r="M293">
        <v>3.5664199999999999</v>
      </c>
      <c r="N293">
        <v>3.44442</v>
      </c>
      <c r="O293">
        <v>2.5282300000000002</v>
      </c>
      <c r="P293">
        <v>2.5894200000000001</v>
      </c>
      <c r="Q293">
        <v>2.6591100000000001</v>
      </c>
      <c r="R293">
        <v>3.2591399999999999</v>
      </c>
      <c r="S293">
        <v>3.3441100000000001</v>
      </c>
      <c r="T293">
        <v>3.35859</v>
      </c>
      <c r="U293">
        <v>2.2703600000000002</v>
      </c>
      <c r="V293">
        <v>2.3469699999999998</v>
      </c>
      <c r="W293">
        <v>2.2763900000000001</v>
      </c>
      <c r="X293">
        <v>2.83534</v>
      </c>
      <c r="Y293">
        <v>2.8786900000000002</v>
      </c>
      <c r="Z293">
        <v>2.8092199999999998</v>
      </c>
      <c r="AA293">
        <v>2.27901</v>
      </c>
      <c r="AB293">
        <v>2.3017599999999998</v>
      </c>
      <c r="AC293">
        <v>2.3007399999999998</v>
      </c>
      <c r="AD293">
        <v>2.7451099999999999</v>
      </c>
      <c r="AE293">
        <v>2.8418199999999998</v>
      </c>
      <c r="AF293">
        <v>2.8504</v>
      </c>
    </row>
    <row r="294" spans="2:32" x14ac:dyDescent="0.3">
      <c r="B294" t="s">
        <v>34</v>
      </c>
      <c r="C294">
        <v>2.43811</v>
      </c>
      <c r="D294">
        <v>2.46089</v>
      </c>
      <c r="E294">
        <v>2.4418000000000002</v>
      </c>
      <c r="F294">
        <v>3.1855199999999999</v>
      </c>
      <c r="G294">
        <v>3.2555299999999998</v>
      </c>
      <c r="H294">
        <v>3.2432400000000001</v>
      </c>
      <c r="I294">
        <v>2.62568</v>
      </c>
      <c r="J294">
        <v>2.6244800000000001</v>
      </c>
      <c r="K294">
        <v>2.6360800000000002</v>
      </c>
      <c r="L294">
        <v>3.58114</v>
      </c>
      <c r="M294">
        <v>3.71055</v>
      </c>
      <c r="N294">
        <v>3.67903</v>
      </c>
      <c r="O294">
        <v>2.4152900000000002</v>
      </c>
      <c r="P294">
        <v>2.6252800000000001</v>
      </c>
      <c r="Q294">
        <v>2.63517</v>
      </c>
      <c r="R294">
        <v>3.6657299999999999</v>
      </c>
      <c r="S294">
        <v>3.7560199999999999</v>
      </c>
      <c r="T294">
        <v>3.6315900000000001</v>
      </c>
      <c r="U294">
        <v>2.2528600000000001</v>
      </c>
      <c r="V294">
        <v>2.2605300000000002</v>
      </c>
      <c r="W294">
        <v>2.3909199999999999</v>
      </c>
      <c r="X294">
        <v>3.5707200000000001</v>
      </c>
      <c r="Y294">
        <v>3.6628099999999999</v>
      </c>
      <c r="Z294">
        <v>3.61449</v>
      </c>
      <c r="AA294">
        <v>2.27658</v>
      </c>
      <c r="AB294">
        <v>2.2413599999999998</v>
      </c>
      <c r="AC294">
        <v>2.2616800000000001</v>
      </c>
      <c r="AD294">
        <v>3.0246200000000001</v>
      </c>
      <c r="AE294">
        <v>3.07375</v>
      </c>
      <c r="AF294">
        <v>3.0242100000000001</v>
      </c>
    </row>
    <row r="295" spans="2:32" x14ac:dyDescent="0.3">
      <c r="B295" t="s">
        <v>35</v>
      </c>
      <c r="C295">
        <v>2.3293699999999999</v>
      </c>
      <c r="D295">
        <v>2.6847300000000001</v>
      </c>
      <c r="E295">
        <v>2.4561000000000002</v>
      </c>
      <c r="F295">
        <v>4.5581699999999996</v>
      </c>
      <c r="G295">
        <v>4.6382300000000001</v>
      </c>
      <c r="H295">
        <v>4.4750699999999997</v>
      </c>
      <c r="I295">
        <v>2.6646100000000001</v>
      </c>
      <c r="J295">
        <v>2.7012200000000002</v>
      </c>
      <c r="K295">
        <v>2.6377000000000002</v>
      </c>
      <c r="L295">
        <v>4.6719400000000002</v>
      </c>
      <c r="M295">
        <v>4.7792199999999996</v>
      </c>
      <c r="N295">
        <v>4.6463900000000002</v>
      </c>
      <c r="O295">
        <v>2.5672899999999998</v>
      </c>
      <c r="P295">
        <v>2.5785800000000001</v>
      </c>
      <c r="Q295">
        <v>2.5984099999999999</v>
      </c>
      <c r="R295">
        <v>4.9601699999999997</v>
      </c>
      <c r="S295">
        <v>4.8978200000000003</v>
      </c>
      <c r="T295">
        <v>4.9805999999999999</v>
      </c>
      <c r="U295">
        <v>2.2683499999999999</v>
      </c>
      <c r="V295">
        <v>2.2509999999999999</v>
      </c>
      <c r="W295">
        <v>2.2850000000000001</v>
      </c>
      <c r="X295">
        <v>3.8586100000000001</v>
      </c>
      <c r="Y295">
        <v>3.8719700000000001</v>
      </c>
      <c r="Z295">
        <v>3.85364</v>
      </c>
      <c r="AA295">
        <v>2.2764199999999999</v>
      </c>
      <c r="AB295">
        <v>2.2731499999999998</v>
      </c>
      <c r="AC295">
        <v>2.2648100000000002</v>
      </c>
      <c r="AD295">
        <v>3.6984499999999998</v>
      </c>
      <c r="AE295">
        <v>3.8012999999999999</v>
      </c>
      <c r="AF295">
        <v>3.69137</v>
      </c>
    </row>
    <row r="296" spans="2:32" x14ac:dyDescent="0.3">
      <c r="B296" t="s">
        <v>36</v>
      </c>
      <c r="C296">
        <v>2.4305099999999999</v>
      </c>
      <c r="D296">
        <v>2.5209600000000001</v>
      </c>
      <c r="E296">
        <v>2.5368900000000001</v>
      </c>
      <c r="F296">
        <v>5.8081899999999997</v>
      </c>
      <c r="G296">
        <v>5.9241599999999996</v>
      </c>
      <c r="H296">
        <v>5.8628099999999996</v>
      </c>
      <c r="I296">
        <v>2.5933000000000002</v>
      </c>
      <c r="J296">
        <v>2.6277599999999999</v>
      </c>
      <c r="K296">
        <v>2.6246</v>
      </c>
      <c r="L296">
        <v>6.0055199999999997</v>
      </c>
      <c r="M296">
        <v>6.0968400000000003</v>
      </c>
      <c r="N296">
        <v>6.0462899999999999</v>
      </c>
      <c r="O296">
        <v>2.6131099999999998</v>
      </c>
      <c r="P296">
        <v>2.6354700000000002</v>
      </c>
      <c r="Q296">
        <v>2.4473600000000002</v>
      </c>
      <c r="R296">
        <v>6.2508600000000003</v>
      </c>
      <c r="S296">
        <v>6.3102900000000002</v>
      </c>
      <c r="T296">
        <v>6.3774300000000004</v>
      </c>
      <c r="U296">
        <v>2.2680400000000001</v>
      </c>
      <c r="V296">
        <v>2.3069600000000001</v>
      </c>
      <c r="W296">
        <v>2.2675100000000001</v>
      </c>
      <c r="X296">
        <v>3.4849399999999999</v>
      </c>
      <c r="Y296">
        <v>3.6639400000000002</v>
      </c>
      <c r="Z296">
        <v>3.6438600000000001</v>
      </c>
      <c r="AA296">
        <v>2.25528</v>
      </c>
      <c r="AB296">
        <v>2.29583</v>
      </c>
      <c r="AC296">
        <v>2.2945099999999998</v>
      </c>
      <c r="AD296">
        <v>5.2147100000000002</v>
      </c>
      <c r="AE296">
        <v>5.2030900000000004</v>
      </c>
      <c r="AF296">
        <v>5.2469900000000003</v>
      </c>
    </row>
    <row r="297" spans="2:32" x14ac:dyDescent="0.3">
      <c r="B297" t="s">
        <v>37</v>
      </c>
      <c r="C297">
        <v>2.4274900000000001</v>
      </c>
      <c r="D297">
        <v>2.4825200000000001</v>
      </c>
      <c r="E297">
        <v>2.4499599999999999</v>
      </c>
      <c r="F297">
        <v>7.0695800000000002</v>
      </c>
      <c r="G297">
        <v>7.0549099999999996</v>
      </c>
      <c r="H297">
        <v>7.0982700000000003</v>
      </c>
      <c r="I297">
        <v>2.6014400000000002</v>
      </c>
      <c r="J297">
        <v>2.6195499999999998</v>
      </c>
      <c r="K297">
        <v>2.6209500000000001</v>
      </c>
      <c r="L297">
        <v>7.6484399999999999</v>
      </c>
      <c r="M297">
        <v>7.76654</v>
      </c>
      <c r="N297">
        <v>7.6457199999999998</v>
      </c>
      <c r="O297">
        <v>2.5033099999999999</v>
      </c>
      <c r="P297">
        <v>2.6375700000000002</v>
      </c>
      <c r="Q297">
        <v>2.6303000000000001</v>
      </c>
      <c r="R297">
        <v>8.7760599999999993</v>
      </c>
      <c r="S297">
        <v>8.8298000000000005</v>
      </c>
      <c r="T297">
        <v>8.7587799999999998</v>
      </c>
      <c r="U297">
        <v>2.2989999999999999</v>
      </c>
      <c r="V297">
        <v>2.24207</v>
      </c>
      <c r="W297">
        <v>2.2726799999999998</v>
      </c>
      <c r="X297">
        <v>5.2985100000000003</v>
      </c>
      <c r="Y297">
        <v>5.4435099999999998</v>
      </c>
      <c r="Z297">
        <v>5.4307299999999996</v>
      </c>
      <c r="AA297">
        <v>2.2661799999999999</v>
      </c>
      <c r="AB297">
        <v>2.2888799999999998</v>
      </c>
      <c r="AC297">
        <v>2.3132000000000001</v>
      </c>
      <c r="AD297">
        <v>6.3346999999999998</v>
      </c>
      <c r="AE297">
        <v>6.4337299999999997</v>
      </c>
      <c r="AF297">
        <v>6.2866900000000001</v>
      </c>
    </row>
    <row r="298" spans="2:32" x14ac:dyDescent="0.3">
      <c r="B298" t="s">
        <v>38</v>
      </c>
      <c r="C298">
        <v>2.4716</v>
      </c>
      <c r="D298">
        <v>2.4878100000000001</v>
      </c>
      <c r="E298">
        <v>2.4717699999999998</v>
      </c>
      <c r="F298">
        <v>8.7987500000000001</v>
      </c>
      <c r="G298">
        <v>8.8257700000000003</v>
      </c>
      <c r="H298">
        <v>8.7746600000000008</v>
      </c>
      <c r="I298">
        <v>2.6161500000000002</v>
      </c>
      <c r="J298">
        <v>2.6099100000000002</v>
      </c>
      <c r="K298">
        <v>2.6894499999999999</v>
      </c>
      <c r="L298">
        <v>10.409800000000001</v>
      </c>
      <c r="M298">
        <v>10.292400000000001</v>
      </c>
      <c r="N298">
        <v>10.2753</v>
      </c>
      <c r="O298">
        <v>2.6282000000000001</v>
      </c>
      <c r="P298">
        <v>2.6038100000000002</v>
      </c>
      <c r="Q298">
        <v>2.6351399999999998</v>
      </c>
      <c r="R298">
        <v>10.238</v>
      </c>
      <c r="S298">
        <v>10.2531</v>
      </c>
      <c r="T298">
        <v>10.215199999999999</v>
      </c>
      <c r="U298">
        <v>2.29142</v>
      </c>
      <c r="V298">
        <v>2.2873999999999999</v>
      </c>
      <c r="W298">
        <v>2.2699500000000001</v>
      </c>
      <c r="X298">
        <v>7.8515600000000001</v>
      </c>
      <c r="Y298">
        <v>7.8870800000000001</v>
      </c>
      <c r="Z298">
        <v>7.84267</v>
      </c>
      <c r="AA298">
        <v>2.2743500000000001</v>
      </c>
      <c r="AB298">
        <v>2.2815300000000001</v>
      </c>
      <c r="AC298">
        <v>2.29081</v>
      </c>
      <c r="AD298">
        <v>5.88727</v>
      </c>
      <c r="AE298">
        <v>5.89994</v>
      </c>
      <c r="AF298">
        <v>5.8644999999999996</v>
      </c>
    </row>
    <row r="299" spans="2:32" x14ac:dyDescent="0.3">
      <c r="B299" t="s">
        <v>39</v>
      </c>
      <c r="C299">
        <v>2.42361</v>
      </c>
      <c r="D299">
        <v>2.4497399999999998</v>
      </c>
      <c r="E299">
        <v>2.4672800000000001</v>
      </c>
      <c r="F299">
        <v>14.367599999999999</v>
      </c>
      <c r="G299">
        <v>14.3611</v>
      </c>
      <c r="H299">
        <v>14.2788</v>
      </c>
      <c r="I299">
        <v>2.6129099999999998</v>
      </c>
      <c r="J299">
        <v>2.5911400000000002</v>
      </c>
      <c r="K299">
        <v>2.5747800000000001</v>
      </c>
      <c r="L299">
        <v>13.7682</v>
      </c>
      <c r="M299">
        <v>13.8073</v>
      </c>
      <c r="N299">
        <v>13.824</v>
      </c>
      <c r="O299">
        <v>2.5910099999999998</v>
      </c>
      <c r="P299">
        <v>2.5813100000000002</v>
      </c>
      <c r="Q299">
        <v>2.6387499999999999</v>
      </c>
      <c r="R299">
        <v>15.8725</v>
      </c>
      <c r="S299">
        <v>15.244400000000001</v>
      </c>
      <c r="T299">
        <v>15.0199</v>
      </c>
      <c r="U299">
        <v>2.2596699999999998</v>
      </c>
      <c r="V299">
        <v>2.2837700000000001</v>
      </c>
      <c r="W299">
        <v>2.2613400000000001</v>
      </c>
      <c r="X299">
        <v>12.7622</v>
      </c>
      <c r="Y299">
        <v>13.049799999999999</v>
      </c>
      <c r="Z299">
        <v>13.667899999999999</v>
      </c>
      <c r="AA299">
        <v>2.3253499999999998</v>
      </c>
      <c r="AB299">
        <v>2.3820999999999999</v>
      </c>
      <c r="AC299">
        <v>2.2606199999999999</v>
      </c>
      <c r="AD299">
        <v>11.6699</v>
      </c>
      <c r="AE299">
        <v>11.708600000000001</v>
      </c>
      <c r="AF299">
        <v>11.691700000000001</v>
      </c>
    </row>
    <row r="300" spans="2:32" x14ac:dyDescent="0.3">
      <c r="B300" t="s">
        <v>40</v>
      </c>
      <c r="C300">
        <v>2.5217399999999999</v>
      </c>
      <c r="D300">
        <v>2.4402699999999999</v>
      </c>
      <c r="E300">
        <v>2.5205700000000002</v>
      </c>
      <c r="F300">
        <v>16.882899999999999</v>
      </c>
      <c r="G300">
        <v>16.882899999999999</v>
      </c>
      <c r="H300">
        <v>16.837900000000001</v>
      </c>
      <c r="I300">
        <v>2.6067999999999998</v>
      </c>
      <c r="J300">
        <v>2.6298300000000001</v>
      </c>
      <c r="K300">
        <v>2.6475900000000001</v>
      </c>
      <c r="L300">
        <v>20.242899999999999</v>
      </c>
      <c r="M300">
        <v>20.354600000000001</v>
      </c>
      <c r="N300">
        <v>20.386600000000001</v>
      </c>
      <c r="O300">
        <v>2.6115599999999999</v>
      </c>
      <c r="P300">
        <v>2.6105</v>
      </c>
      <c r="Q300">
        <v>2.73441</v>
      </c>
      <c r="R300">
        <v>18.411899999999999</v>
      </c>
      <c r="S300">
        <v>18.566500000000001</v>
      </c>
      <c r="T300">
        <v>18.390599999999999</v>
      </c>
      <c r="U300">
        <v>2.2505299999999999</v>
      </c>
      <c r="V300">
        <v>2.38306</v>
      </c>
      <c r="W300">
        <v>2.2621600000000002</v>
      </c>
      <c r="X300">
        <v>16.0457</v>
      </c>
      <c r="Y300">
        <v>16.200199999999999</v>
      </c>
      <c r="Z300">
        <v>16.116399999999999</v>
      </c>
      <c r="AA300">
        <v>2.3048199999999999</v>
      </c>
      <c r="AB300">
        <v>2.31691</v>
      </c>
      <c r="AC300">
        <v>2.3865500000000002</v>
      </c>
      <c r="AD300">
        <v>15.4598</v>
      </c>
      <c r="AE300">
        <v>15.4704</v>
      </c>
      <c r="AF300">
        <v>15.4733</v>
      </c>
    </row>
    <row r="301" spans="2:32" x14ac:dyDescent="0.3">
      <c r="B301" t="s">
        <v>41</v>
      </c>
      <c r="C301">
        <v>2.45113</v>
      </c>
      <c r="D301">
        <v>2.50007</v>
      </c>
      <c r="E301">
        <v>2.4528099999999999</v>
      </c>
      <c r="F301">
        <v>47.464599999999997</v>
      </c>
      <c r="G301">
        <v>48.040900000000001</v>
      </c>
      <c r="H301">
        <v>47.630099999999999</v>
      </c>
      <c r="I301">
        <v>2.58779</v>
      </c>
      <c r="J301">
        <v>2.6413700000000002</v>
      </c>
      <c r="K301">
        <v>2.61897</v>
      </c>
      <c r="L301">
        <v>55.490299999999998</v>
      </c>
      <c r="M301">
        <v>55.624899999999997</v>
      </c>
      <c r="N301">
        <v>55.6265</v>
      </c>
      <c r="O301">
        <v>2.6061200000000002</v>
      </c>
      <c r="P301">
        <v>2.6029599999999999</v>
      </c>
      <c r="Q301">
        <v>2.60575</v>
      </c>
      <c r="R301">
        <v>53.558300000000003</v>
      </c>
      <c r="S301">
        <v>53.631799999999998</v>
      </c>
      <c r="T301">
        <v>53.566499999999998</v>
      </c>
      <c r="U301">
        <v>2.2709000000000001</v>
      </c>
      <c r="V301">
        <v>2.2559399999999998</v>
      </c>
      <c r="W301">
        <v>2.2776399999999999</v>
      </c>
      <c r="X301">
        <v>37.067700000000002</v>
      </c>
      <c r="Y301">
        <v>37.076799999999999</v>
      </c>
      <c r="Z301">
        <v>37.057699999999997</v>
      </c>
      <c r="AA301">
        <v>2.2722500000000001</v>
      </c>
      <c r="AB301">
        <v>2.29101</v>
      </c>
      <c r="AC301">
        <v>2.3138899999999998</v>
      </c>
      <c r="AD301">
        <v>35.102499999999999</v>
      </c>
      <c r="AE301">
        <v>34.948900000000002</v>
      </c>
      <c r="AF301">
        <v>34.9559</v>
      </c>
    </row>
    <row r="302" spans="2:32" x14ac:dyDescent="0.3">
      <c r="B302" t="s">
        <v>66</v>
      </c>
      <c r="C302" t="s">
        <v>1</v>
      </c>
      <c r="D302" t="s">
        <v>2</v>
      </c>
      <c r="E302" t="s">
        <v>3</v>
      </c>
      <c r="F302" t="s">
        <v>4</v>
      </c>
      <c r="G302" t="s">
        <v>5</v>
      </c>
      <c r="H302" t="s">
        <v>6</v>
      </c>
      <c r="I302" t="s">
        <v>7</v>
      </c>
      <c r="J302" t="s">
        <v>8</v>
      </c>
      <c r="K302" t="s">
        <v>9</v>
      </c>
      <c r="L302" t="s">
        <v>10</v>
      </c>
      <c r="M302" t="s">
        <v>11</v>
      </c>
      <c r="N302" t="s">
        <v>12</v>
      </c>
      <c r="O302" t="s">
        <v>13</v>
      </c>
      <c r="P302" t="s">
        <v>14</v>
      </c>
      <c r="Q302" t="s">
        <v>15</v>
      </c>
      <c r="R302" t="s">
        <v>16</v>
      </c>
      <c r="S302" t="s">
        <v>17</v>
      </c>
      <c r="T302" t="s">
        <v>18</v>
      </c>
      <c r="U302" t="s">
        <v>19</v>
      </c>
      <c r="V302" t="s">
        <v>20</v>
      </c>
      <c r="W302" t="s">
        <v>21</v>
      </c>
      <c r="X302" t="s">
        <v>22</v>
      </c>
      <c r="Y302" t="s">
        <v>23</v>
      </c>
      <c r="Z302" t="s">
        <v>24</v>
      </c>
      <c r="AA302" t="s">
        <v>25</v>
      </c>
      <c r="AB302" t="s">
        <v>26</v>
      </c>
      <c r="AC302" t="s">
        <v>27</v>
      </c>
      <c r="AD302" t="s">
        <v>28</v>
      </c>
      <c r="AE302" t="s">
        <v>29</v>
      </c>
      <c r="AF302" t="s">
        <v>30</v>
      </c>
    </row>
    <row r="303" spans="2:32" x14ac:dyDescent="0.3">
      <c r="B303" t="s">
        <v>31</v>
      </c>
      <c r="C303">
        <v>3.7095400000000001</v>
      </c>
      <c r="D303">
        <v>3.75345</v>
      </c>
      <c r="E303">
        <v>3.78295</v>
      </c>
      <c r="F303">
        <v>4.5281000000000002</v>
      </c>
      <c r="G303">
        <v>4.5959399999999997</v>
      </c>
      <c r="H303">
        <v>4.6071299999999997</v>
      </c>
      <c r="I303">
        <v>3.3021199999999999</v>
      </c>
      <c r="J303">
        <v>3.24214</v>
      </c>
      <c r="K303">
        <v>3.2639300000000002</v>
      </c>
      <c r="L303">
        <v>4.29406</v>
      </c>
      <c r="M303">
        <v>4.3826000000000001</v>
      </c>
      <c r="N303">
        <v>4.3329000000000004</v>
      </c>
      <c r="O303">
        <v>3.38368</v>
      </c>
      <c r="P303">
        <v>3.43872</v>
      </c>
      <c r="Q303">
        <v>3.4115500000000001</v>
      </c>
      <c r="R303">
        <v>4.1753099999999996</v>
      </c>
      <c r="S303">
        <v>4.2487599999999999</v>
      </c>
      <c r="T303">
        <v>4.2483199999999997</v>
      </c>
      <c r="U303">
        <v>2.4458799999999998</v>
      </c>
      <c r="V303">
        <v>2.4550399999999999</v>
      </c>
      <c r="W303">
        <v>2.4089299999999998</v>
      </c>
      <c r="X303">
        <v>2.8448099999999998</v>
      </c>
      <c r="Y303">
        <v>2.8208899999999999</v>
      </c>
      <c r="Z303">
        <v>2.8067700000000002</v>
      </c>
      <c r="AA303">
        <v>2.6134200000000001</v>
      </c>
      <c r="AB303">
        <v>2.6520100000000002</v>
      </c>
      <c r="AC303">
        <v>2.6430600000000002</v>
      </c>
      <c r="AD303">
        <v>3.2793000000000001</v>
      </c>
      <c r="AE303">
        <v>3.2265899999999998</v>
      </c>
      <c r="AF303">
        <v>3.1666099999999999</v>
      </c>
    </row>
    <row r="304" spans="2:32" x14ac:dyDescent="0.3">
      <c r="B304" t="s">
        <v>32</v>
      </c>
      <c r="C304">
        <v>3.6293899999999999</v>
      </c>
      <c r="D304">
        <v>3.7873800000000002</v>
      </c>
      <c r="E304">
        <v>3.67862</v>
      </c>
      <c r="F304">
        <v>4.7410600000000001</v>
      </c>
      <c r="G304">
        <v>4.8119199999999998</v>
      </c>
      <c r="H304">
        <v>4.81555</v>
      </c>
      <c r="I304">
        <v>3.2526799999999998</v>
      </c>
      <c r="J304">
        <v>3.3196300000000001</v>
      </c>
      <c r="K304">
        <v>3.2603900000000001</v>
      </c>
      <c r="L304">
        <v>5.1587300000000003</v>
      </c>
      <c r="M304">
        <v>5.1781199999999998</v>
      </c>
      <c r="N304">
        <v>5.0642699999999996</v>
      </c>
      <c r="O304">
        <v>3.24702</v>
      </c>
      <c r="P304">
        <v>3.4546999999999999</v>
      </c>
      <c r="Q304">
        <v>3.3861400000000001</v>
      </c>
      <c r="R304">
        <v>4.4757600000000002</v>
      </c>
      <c r="S304">
        <v>4.59396</v>
      </c>
      <c r="T304">
        <v>4.3583800000000004</v>
      </c>
      <c r="U304">
        <v>2.4250099999999999</v>
      </c>
      <c r="V304">
        <v>2.5318399999999999</v>
      </c>
      <c r="W304">
        <v>2.48366</v>
      </c>
      <c r="X304">
        <v>2.8132100000000002</v>
      </c>
      <c r="Y304">
        <v>2.94875</v>
      </c>
      <c r="Z304">
        <v>2.8080400000000001</v>
      </c>
      <c r="AA304">
        <v>2.6291600000000002</v>
      </c>
      <c r="AB304">
        <v>2.6579199999999998</v>
      </c>
      <c r="AC304">
        <v>2.6507299999999998</v>
      </c>
      <c r="AD304">
        <v>3.1245799999999999</v>
      </c>
      <c r="AE304">
        <v>3.2681399999999998</v>
      </c>
      <c r="AF304">
        <v>3.2481599999999999</v>
      </c>
    </row>
    <row r="305" spans="2:32" x14ac:dyDescent="0.3">
      <c r="B305" t="s">
        <v>33</v>
      </c>
      <c r="C305">
        <v>3.7269999999999999</v>
      </c>
      <c r="D305">
        <v>3.6672899999999999</v>
      </c>
      <c r="E305">
        <v>3.77413</v>
      </c>
      <c r="F305">
        <v>5.4509100000000004</v>
      </c>
      <c r="G305">
        <v>5.5883900000000004</v>
      </c>
      <c r="H305">
        <v>5.5413199999999998</v>
      </c>
      <c r="I305">
        <v>3.2554799999999999</v>
      </c>
      <c r="J305">
        <v>3.3518599999999998</v>
      </c>
      <c r="K305">
        <v>3.2443599999999999</v>
      </c>
      <c r="L305">
        <v>4.6366500000000004</v>
      </c>
      <c r="M305">
        <v>4.6734400000000003</v>
      </c>
      <c r="N305">
        <v>4.6130699999999996</v>
      </c>
      <c r="O305">
        <v>3.37154</v>
      </c>
      <c r="P305">
        <v>3.4203100000000002</v>
      </c>
      <c r="Q305">
        <v>3.4999400000000001</v>
      </c>
      <c r="R305">
        <v>5.0588100000000003</v>
      </c>
      <c r="S305">
        <v>5.2313099999999997</v>
      </c>
      <c r="T305">
        <v>5.2179799999999998</v>
      </c>
      <c r="U305">
        <v>2.4687399999999999</v>
      </c>
      <c r="V305">
        <v>2.4309699999999999</v>
      </c>
      <c r="W305">
        <v>2.4274800000000001</v>
      </c>
      <c r="X305">
        <v>2.8010700000000002</v>
      </c>
      <c r="Y305">
        <v>2.8620999999999999</v>
      </c>
      <c r="Z305">
        <v>2.8496000000000001</v>
      </c>
      <c r="AA305">
        <v>2.6309999999999998</v>
      </c>
      <c r="AB305">
        <v>2.66554</v>
      </c>
      <c r="AC305">
        <v>2.6440199999999998</v>
      </c>
      <c r="AD305">
        <v>3.2947600000000001</v>
      </c>
      <c r="AE305">
        <v>3.3374600000000001</v>
      </c>
      <c r="AF305">
        <v>3.3648099999999999</v>
      </c>
    </row>
    <row r="306" spans="2:32" x14ac:dyDescent="0.3">
      <c r="B306" t="s">
        <v>34</v>
      </c>
      <c r="C306">
        <v>3.7292800000000002</v>
      </c>
      <c r="D306">
        <v>3.8011200000000001</v>
      </c>
      <c r="E306">
        <v>3.7371799999999999</v>
      </c>
      <c r="F306">
        <v>6.9721200000000003</v>
      </c>
      <c r="G306">
        <v>7.0586500000000001</v>
      </c>
      <c r="H306">
        <v>7.0512600000000001</v>
      </c>
      <c r="I306">
        <v>3.2276500000000001</v>
      </c>
      <c r="J306">
        <v>3.23902</v>
      </c>
      <c r="K306">
        <v>3.2479399999999998</v>
      </c>
      <c r="L306">
        <v>5.6154400000000004</v>
      </c>
      <c r="M306">
        <v>5.6705800000000002</v>
      </c>
      <c r="N306">
        <v>5.6321599999999998</v>
      </c>
      <c r="O306">
        <v>3.36971</v>
      </c>
      <c r="P306">
        <v>3.4710999999999999</v>
      </c>
      <c r="Q306">
        <v>3.4772500000000002</v>
      </c>
      <c r="R306">
        <v>6.4388699999999996</v>
      </c>
      <c r="S306">
        <v>6.62622</v>
      </c>
      <c r="T306">
        <v>6.5920800000000002</v>
      </c>
      <c r="U306">
        <v>2.4506700000000001</v>
      </c>
      <c r="V306">
        <v>2.5498500000000002</v>
      </c>
      <c r="W306">
        <v>2.5465900000000001</v>
      </c>
      <c r="X306">
        <v>3.0866099999999999</v>
      </c>
      <c r="Y306">
        <v>3.1386400000000001</v>
      </c>
      <c r="Z306">
        <v>3.1927099999999999</v>
      </c>
      <c r="AA306">
        <v>2.59938</v>
      </c>
      <c r="AB306">
        <v>2.7151700000000001</v>
      </c>
      <c r="AC306">
        <v>2.65578</v>
      </c>
      <c r="AD306">
        <v>3.53382</v>
      </c>
      <c r="AE306">
        <v>3.59449</v>
      </c>
      <c r="AF306">
        <v>3.5600499999999999</v>
      </c>
    </row>
    <row r="307" spans="2:32" x14ac:dyDescent="0.3">
      <c r="B307" t="s">
        <v>35</v>
      </c>
      <c r="C307">
        <v>3.53104</v>
      </c>
      <c r="D307">
        <v>3.6320199999999998</v>
      </c>
      <c r="E307">
        <v>3.7757000000000001</v>
      </c>
      <c r="F307">
        <v>9.3422400000000003</v>
      </c>
      <c r="G307">
        <v>9.4078199999999992</v>
      </c>
      <c r="H307">
        <v>9.4305800000000009</v>
      </c>
      <c r="I307">
        <v>3.1436299999999999</v>
      </c>
      <c r="J307">
        <v>3.2631199999999998</v>
      </c>
      <c r="K307">
        <v>3.2515100000000001</v>
      </c>
      <c r="L307">
        <v>8.3439300000000003</v>
      </c>
      <c r="M307">
        <v>8.3460099999999997</v>
      </c>
      <c r="N307">
        <v>8.32517</v>
      </c>
      <c r="O307">
        <v>3.30559</v>
      </c>
      <c r="P307">
        <v>3.4045700000000001</v>
      </c>
      <c r="Q307">
        <v>3.4428200000000002</v>
      </c>
      <c r="R307">
        <v>8.3252500000000005</v>
      </c>
      <c r="S307">
        <v>8.4779599999999995</v>
      </c>
      <c r="T307">
        <v>8.2702600000000004</v>
      </c>
      <c r="U307">
        <v>2.4628199999999998</v>
      </c>
      <c r="V307">
        <v>2.528</v>
      </c>
      <c r="W307">
        <v>2.4537100000000001</v>
      </c>
      <c r="X307">
        <v>4.21441</v>
      </c>
      <c r="Y307">
        <v>4.2344400000000002</v>
      </c>
      <c r="Z307">
        <v>4.2048100000000002</v>
      </c>
      <c r="AA307">
        <v>2.6544099999999999</v>
      </c>
      <c r="AB307">
        <v>2.6276099999999998</v>
      </c>
      <c r="AC307">
        <v>2.6975600000000002</v>
      </c>
      <c r="AD307">
        <v>5.4891300000000003</v>
      </c>
      <c r="AE307">
        <v>5.6328800000000001</v>
      </c>
      <c r="AF307">
        <v>5.4919000000000002</v>
      </c>
    </row>
    <row r="308" spans="2:32" x14ac:dyDescent="0.3">
      <c r="B308" t="s">
        <v>36</v>
      </c>
      <c r="C308">
        <v>3.69678</v>
      </c>
      <c r="D308">
        <v>3.77983</v>
      </c>
      <c r="E308">
        <v>3.6448200000000002</v>
      </c>
      <c r="F308">
        <v>9.9244000000000003</v>
      </c>
      <c r="G308">
        <v>10.005599999999999</v>
      </c>
      <c r="H308">
        <v>9.8486399999999996</v>
      </c>
      <c r="I308">
        <v>3.2361900000000001</v>
      </c>
      <c r="J308">
        <v>3.3096000000000001</v>
      </c>
      <c r="K308">
        <v>3.3466200000000002</v>
      </c>
      <c r="L308">
        <v>10.4443</v>
      </c>
      <c r="M308">
        <v>10.5303</v>
      </c>
      <c r="N308">
        <v>10.3621</v>
      </c>
      <c r="O308">
        <v>3.3543799999999999</v>
      </c>
      <c r="P308">
        <v>3.6300300000000001</v>
      </c>
      <c r="Q308">
        <v>3.4638300000000002</v>
      </c>
      <c r="R308">
        <v>10.4377</v>
      </c>
      <c r="S308">
        <v>10.5886</v>
      </c>
      <c r="T308">
        <v>10.441700000000001</v>
      </c>
      <c r="U308">
        <v>2.43384</v>
      </c>
      <c r="V308">
        <v>2.4746700000000001</v>
      </c>
      <c r="W308">
        <v>2.44794</v>
      </c>
      <c r="X308">
        <v>4.2527200000000001</v>
      </c>
      <c r="Y308">
        <v>4.2432499999999997</v>
      </c>
      <c r="Z308">
        <v>4.2808799999999998</v>
      </c>
      <c r="AA308">
        <v>2.6210800000000001</v>
      </c>
      <c r="AB308">
        <v>2.6626799999999999</v>
      </c>
      <c r="AC308">
        <v>2.6294300000000002</v>
      </c>
      <c r="AD308">
        <v>6.0400400000000003</v>
      </c>
      <c r="AE308">
        <v>6.0707800000000001</v>
      </c>
      <c r="AF308">
        <v>6.0583999999999998</v>
      </c>
    </row>
    <row r="309" spans="2:32" x14ac:dyDescent="0.3">
      <c r="B309" t="s">
        <v>37</v>
      </c>
      <c r="C309">
        <v>3.7126000000000001</v>
      </c>
      <c r="D309">
        <v>3.7438600000000002</v>
      </c>
      <c r="E309">
        <v>3.7913399999999999</v>
      </c>
      <c r="F309">
        <v>13.420999999999999</v>
      </c>
      <c r="G309">
        <v>13.7477</v>
      </c>
      <c r="H309">
        <v>13.5082</v>
      </c>
      <c r="I309">
        <v>3.2546300000000001</v>
      </c>
      <c r="J309">
        <v>3.2571599999999998</v>
      </c>
      <c r="K309">
        <v>3.3614999999999999</v>
      </c>
      <c r="L309">
        <v>12.5989</v>
      </c>
      <c r="M309">
        <v>12.7559</v>
      </c>
      <c r="N309">
        <v>12.648999999999999</v>
      </c>
      <c r="O309">
        <v>3.4283299999999999</v>
      </c>
      <c r="P309">
        <v>3.41818</v>
      </c>
      <c r="Q309">
        <v>3.4362499999999998</v>
      </c>
      <c r="R309">
        <v>12.4473</v>
      </c>
      <c r="S309">
        <v>12.419600000000001</v>
      </c>
      <c r="T309">
        <v>12.4177</v>
      </c>
      <c r="U309">
        <v>2.43364</v>
      </c>
      <c r="V309">
        <v>2.42021</v>
      </c>
      <c r="W309">
        <v>2.4400499999999998</v>
      </c>
      <c r="X309">
        <v>6.7656599999999996</v>
      </c>
      <c r="Y309">
        <v>6.8160499999999997</v>
      </c>
      <c r="Z309">
        <v>6.7985300000000004</v>
      </c>
      <c r="AA309">
        <v>2.6377999999999999</v>
      </c>
      <c r="AB309">
        <v>2.6588400000000001</v>
      </c>
      <c r="AC309">
        <v>2.6144400000000001</v>
      </c>
      <c r="AD309">
        <v>9.0473300000000005</v>
      </c>
      <c r="AE309">
        <v>9.0988900000000008</v>
      </c>
      <c r="AF309">
        <v>9.0189699999999995</v>
      </c>
    </row>
    <row r="310" spans="2:32" x14ac:dyDescent="0.3">
      <c r="B310" t="s">
        <v>38</v>
      </c>
      <c r="C310">
        <v>3.5786799999999999</v>
      </c>
      <c r="D310">
        <v>3.6134599999999999</v>
      </c>
      <c r="E310">
        <v>3.64751</v>
      </c>
      <c r="F310">
        <v>15.405200000000001</v>
      </c>
      <c r="G310">
        <v>15.5642</v>
      </c>
      <c r="H310">
        <v>15.3879</v>
      </c>
      <c r="I310">
        <v>3.1910400000000001</v>
      </c>
      <c r="J310">
        <v>3.2525599999999999</v>
      </c>
      <c r="K310">
        <v>3.4398399999999998</v>
      </c>
      <c r="L310">
        <v>13.614800000000001</v>
      </c>
      <c r="M310">
        <v>13.825200000000001</v>
      </c>
      <c r="N310">
        <v>13.655099999999999</v>
      </c>
      <c r="O310">
        <v>3.46983</v>
      </c>
      <c r="P310">
        <v>3.4133300000000002</v>
      </c>
      <c r="Q310">
        <v>3.44591</v>
      </c>
      <c r="R310">
        <v>16.434799999999999</v>
      </c>
      <c r="S310">
        <v>16.787800000000001</v>
      </c>
      <c r="T310">
        <v>16.458600000000001</v>
      </c>
      <c r="U310">
        <v>2.4120400000000002</v>
      </c>
      <c r="V310">
        <v>2.5891199999999999</v>
      </c>
      <c r="W310">
        <v>2.4433500000000001</v>
      </c>
      <c r="X310">
        <v>6.0734300000000001</v>
      </c>
      <c r="Y310">
        <v>6.2169699999999999</v>
      </c>
      <c r="Z310">
        <v>6.1333000000000002</v>
      </c>
      <c r="AA310">
        <v>2.6142500000000002</v>
      </c>
      <c r="AB310">
        <v>2.6494200000000001</v>
      </c>
      <c r="AC310">
        <v>2.6320199999999998</v>
      </c>
      <c r="AD310">
        <v>8.85731</v>
      </c>
      <c r="AE310">
        <v>8.9294700000000002</v>
      </c>
      <c r="AF310">
        <v>8.8158700000000003</v>
      </c>
    </row>
    <row r="311" spans="2:32" x14ac:dyDescent="0.3">
      <c r="B311" t="s">
        <v>39</v>
      </c>
      <c r="C311">
        <v>3.7005499999999998</v>
      </c>
      <c r="D311">
        <v>3.7444799999999998</v>
      </c>
      <c r="E311">
        <v>3.8112300000000001</v>
      </c>
      <c r="F311">
        <v>18.9407</v>
      </c>
      <c r="G311">
        <v>19.002800000000001</v>
      </c>
      <c r="H311">
        <v>18.989799999999999</v>
      </c>
      <c r="I311">
        <v>3.2511199999999998</v>
      </c>
      <c r="J311">
        <v>3.25101</v>
      </c>
      <c r="K311">
        <v>3.35446</v>
      </c>
      <c r="L311">
        <v>23.797699999999999</v>
      </c>
      <c r="M311">
        <v>23.8565</v>
      </c>
      <c r="N311">
        <v>23.946899999999999</v>
      </c>
      <c r="O311">
        <v>3.3872900000000001</v>
      </c>
      <c r="P311">
        <v>3.41899</v>
      </c>
      <c r="Q311">
        <v>3.47661</v>
      </c>
      <c r="R311">
        <v>24.073699999999999</v>
      </c>
      <c r="S311">
        <v>24.214400000000001</v>
      </c>
      <c r="T311">
        <v>24.218900000000001</v>
      </c>
      <c r="U311">
        <v>2.5119500000000001</v>
      </c>
      <c r="V311">
        <v>2.5045700000000002</v>
      </c>
      <c r="W311">
        <v>2.3723100000000001</v>
      </c>
      <c r="X311">
        <v>9.0828799999999994</v>
      </c>
      <c r="Y311">
        <v>9.1772899999999993</v>
      </c>
      <c r="Z311">
        <v>9.2301099999999998</v>
      </c>
      <c r="AA311">
        <v>2.6549100000000001</v>
      </c>
      <c r="AB311">
        <v>2.6808100000000001</v>
      </c>
      <c r="AC311">
        <v>2.6259899999999998</v>
      </c>
      <c r="AD311">
        <v>14.068099999999999</v>
      </c>
      <c r="AE311">
        <v>14.200799999999999</v>
      </c>
      <c r="AF311">
        <v>14.1089</v>
      </c>
    </row>
    <row r="312" spans="2:32" x14ac:dyDescent="0.3">
      <c r="B312" t="s">
        <v>40</v>
      </c>
      <c r="C312">
        <v>3.7569900000000001</v>
      </c>
      <c r="D312">
        <v>3.7087699999999999</v>
      </c>
      <c r="E312">
        <v>3.80694</v>
      </c>
      <c r="F312">
        <v>35.801699999999997</v>
      </c>
      <c r="G312">
        <v>35.829000000000001</v>
      </c>
      <c r="H312">
        <v>35.837800000000001</v>
      </c>
      <c r="I312">
        <v>3.3123900000000002</v>
      </c>
      <c r="J312">
        <v>3.3621699999999999</v>
      </c>
      <c r="K312">
        <v>3.3319000000000001</v>
      </c>
      <c r="L312">
        <v>36.846699999999998</v>
      </c>
      <c r="M312">
        <v>37.012700000000002</v>
      </c>
      <c r="N312">
        <v>36.966799999999999</v>
      </c>
      <c r="O312">
        <v>3.42225</v>
      </c>
      <c r="P312">
        <v>3.3883100000000002</v>
      </c>
      <c r="Q312">
        <v>3.5171399999999999</v>
      </c>
      <c r="R312">
        <v>34.764499999999998</v>
      </c>
      <c r="S312">
        <v>34.977200000000003</v>
      </c>
      <c r="T312">
        <v>34.813000000000002</v>
      </c>
      <c r="U312">
        <v>2.42984</v>
      </c>
      <c r="V312">
        <v>2.54582</v>
      </c>
      <c r="W312">
        <v>2.44862</v>
      </c>
      <c r="X312">
        <v>17.454499999999999</v>
      </c>
      <c r="Y312">
        <v>17.5898</v>
      </c>
      <c r="Z312">
        <v>17.549399999999999</v>
      </c>
      <c r="AA312">
        <v>2.5507399999999998</v>
      </c>
      <c r="AB312">
        <v>2.69923</v>
      </c>
      <c r="AC312">
        <v>2.67055</v>
      </c>
      <c r="AD312">
        <v>21.171099999999999</v>
      </c>
      <c r="AE312">
        <v>21.434200000000001</v>
      </c>
      <c r="AF312">
        <v>21.257300000000001</v>
      </c>
    </row>
    <row r="313" spans="2:32" x14ac:dyDescent="0.3">
      <c r="B313" t="s">
        <v>41</v>
      </c>
      <c r="C313">
        <v>3.7955899999999998</v>
      </c>
      <c r="D313">
        <v>3.7683</v>
      </c>
      <c r="E313">
        <v>3.83914</v>
      </c>
      <c r="F313">
        <v>206.62799999999999</v>
      </c>
      <c r="G313">
        <v>207.01300000000001</v>
      </c>
      <c r="H313">
        <v>207.023</v>
      </c>
      <c r="I313">
        <v>3.2871000000000001</v>
      </c>
      <c r="J313">
        <v>3.3604400000000001</v>
      </c>
      <c r="K313">
        <v>3.2234400000000001</v>
      </c>
      <c r="L313">
        <v>183.84200000000001</v>
      </c>
      <c r="M313">
        <v>183.94200000000001</v>
      </c>
      <c r="N313">
        <v>183.809</v>
      </c>
      <c r="O313">
        <v>3.3882300000000001</v>
      </c>
      <c r="P313">
        <v>3.4475699999999998</v>
      </c>
      <c r="Q313">
        <v>3.3887499999999999</v>
      </c>
      <c r="R313">
        <v>185.80699999999999</v>
      </c>
      <c r="S313">
        <v>185.624</v>
      </c>
      <c r="T313">
        <v>185.64400000000001</v>
      </c>
      <c r="U313">
        <v>2.4933399999999999</v>
      </c>
      <c r="V313">
        <v>2.4835799999999999</v>
      </c>
      <c r="W313">
        <v>2.5606599999999999</v>
      </c>
      <c r="X313">
        <v>107.04300000000001</v>
      </c>
      <c r="Y313">
        <v>106.858</v>
      </c>
      <c r="Z313">
        <v>108.462</v>
      </c>
      <c r="AA313">
        <v>2.6311800000000001</v>
      </c>
      <c r="AB313">
        <v>2.62113</v>
      </c>
      <c r="AC313">
        <v>2.54033</v>
      </c>
      <c r="AD313">
        <v>122.643</v>
      </c>
      <c r="AE313">
        <v>122.649</v>
      </c>
      <c r="AF313">
        <v>122.788</v>
      </c>
    </row>
    <row r="314" spans="2:32" x14ac:dyDescent="0.3">
      <c r="B314" t="s">
        <v>67</v>
      </c>
      <c r="C314" t="s">
        <v>1</v>
      </c>
      <c r="D314" t="s">
        <v>2</v>
      </c>
      <c r="E314" t="s">
        <v>3</v>
      </c>
      <c r="F314" t="s">
        <v>4</v>
      </c>
      <c r="G314" t="s">
        <v>5</v>
      </c>
      <c r="H314" t="s">
        <v>6</v>
      </c>
      <c r="I314" t="s">
        <v>7</v>
      </c>
      <c r="J314" t="s">
        <v>8</v>
      </c>
      <c r="K314" t="s">
        <v>9</v>
      </c>
      <c r="L314" t="s">
        <v>10</v>
      </c>
      <c r="M314" t="s">
        <v>11</v>
      </c>
      <c r="N314" t="s">
        <v>12</v>
      </c>
      <c r="O314" t="s">
        <v>13</v>
      </c>
      <c r="P314" t="s">
        <v>14</v>
      </c>
      <c r="Q314" t="s">
        <v>15</v>
      </c>
      <c r="R314" t="s">
        <v>16</v>
      </c>
      <c r="S314" t="s">
        <v>17</v>
      </c>
      <c r="T314" t="s">
        <v>18</v>
      </c>
      <c r="U314" t="s">
        <v>19</v>
      </c>
      <c r="V314" t="s">
        <v>20</v>
      </c>
      <c r="W314" t="s">
        <v>21</v>
      </c>
      <c r="X314" t="s">
        <v>22</v>
      </c>
      <c r="Y314" t="s">
        <v>23</v>
      </c>
      <c r="Z314" t="s">
        <v>24</v>
      </c>
      <c r="AA314" t="s">
        <v>25</v>
      </c>
      <c r="AB314" t="s">
        <v>26</v>
      </c>
      <c r="AC314" t="s">
        <v>27</v>
      </c>
      <c r="AD314" t="s">
        <v>28</v>
      </c>
      <c r="AE314" t="s">
        <v>29</v>
      </c>
      <c r="AF314" t="s">
        <v>30</v>
      </c>
    </row>
    <row r="315" spans="2:32" x14ac:dyDescent="0.3">
      <c r="B315" t="s">
        <v>31</v>
      </c>
      <c r="C315">
        <v>2.2282099999999998</v>
      </c>
      <c r="D315">
        <v>2.1879300000000002</v>
      </c>
      <c r="E315">
        <v>2.0225599999999999</v>
      </c>
      <c r="F315">
        <v>2.2873899999999998</v>
      </c>
      <c r="G315">
        <v>2.3656299999999999</v>
      </c>
      <c r="H315">
        <v>2.2433200000000002</v>
      </c>
      <c r="I315">
        <v>2.1018300000000001</v>
      </c>
      <c r="J315">
        <v>2.2199900000000001</v>
      </c>
      <c r="K315">
        <v>2.1753399999999998</v>
      </c>
      <c r="L315">
        <v>2.36409</v>
      </c>
      <c r="M315">
        <v>2.3614600000000001</v>
      </c>
      <c r="N315">
        <v>2.22295</v>
      </c>
      <c r="O315">
        <v>2.3208099999999998</v>
      </c>
      <c r="P315">
        <v>2.2821099999999999</v>
      </c>
      <c r="Q315">
        <v>2.32734</v>
      </c>
      <c r="R315">
        <v>2.68608</v>
      </c>
      <c r="S315">
        <v>2.6433499999999999</v>
      </c>
      <c r="T315">
        <v>2.5284200000000001</v>
      </c>
      <c r="U315">
        <v>2.5787300000000002</v>
      </c>
      <c r="V315">
        <v>2.5035699999999999</v>
      </c>
      <c r="W315">
        <v>2.74533</v>
      </c>
      <c r="X315">
        <v>2.81108</v>
      </c>
      <c r="Y315">
        <v>2.98122</v>
      </c>
      <c r="Z315">
        <v>3.0362</v>
      </c>
      <c r="AA315">
        <v>2.2037300000000002</v>
      </c>
      <c r="AB315">
        <v>2.2706200000000001</v>
      </c>
      <c r="AC315">
        <v>2.1792899999999999</v>
      </c>
      <c r="AD315">
        <v>2.2374100000000001</v>
      </c>
      <c r="AE315">
        <v>2.3850799999999999</v>
      </c>
      <c r="AF315">
        <v>2.3572700000000002</v>
      </c>
    </row>
    <row r="316" spans="2:32" x14ac:dyDescent="0.3">
      <c r="B316" t="s">
        <v>32</v>
      </c>
      <c r="C316">
        <v>2.1697799999999998</v>
      </c>
      <c r="D316">
        <v>2.1921599999999999</v>
      </c>
      <c r="E316">
        <v>2.2402199999999999</v>
      </c>
      <c r="F316">
        <v>2.3776000000000002</v>
      </c>
      <c r="G316">
        <v>2.3738000000000001</v>
      </c>
      <c r="H316">
        <v>2.3751699999999998</v>
      </c>
      <c r="I316">
        <v>2.1438799999999998</v>
      </c>
      <c r="J316">
        <v>2.2022699999999999</v>
      </c>
      <c r="K316">
        <v>2.1904400000000002</v>
      </c>
      <c r="L316">
        <v>2.24891</v>
      </c>
      <c r="M316">
        <v>2.3846500000000002</v>
      </c>
      <c r="N316">
        <v>2.3343099999999999</v>
      </c>
      <c r="O316">
        <v>2.4921899999999999</v>
      </c>
      <c r="P316">
        <v>2.3190599999999999</v>
      </c>
      <c r="Q316">
        <v>2.33304</v>
      </c>
      <c r="R316">
        <v>2.68126</v>
      </c>
      <c r="S316">
        <v>2.7267899999999998</v>
      </c>
      <c r="T316">
        <v>2.6146799999999999</v>
      </c>
      <c r="U316">
        <v>2.5174599999999998</v>
      </c>
      <c r="V316">
        <v>2.6327699999999998</v>
      </c>
      <c r="W316">
        <v>2.5851500000000001</v>
      </c>
      <c r="X316">
        <v>3.3438300000000001</v>
      </c>
      <c r="Y316">
        <v>3.3247800000000001</v>
      </c>
      <c r="Z316">
        <v>3.33386</v>
      </c>
      <c r="AA316">
        <v>2.1804700000000001</v>
      </c>
      <c r="AB316">
        <v>2.2298900000000001</v>
      </c>
      <c r="AC316">
        <v>2.1847699999999999</v>
      </c>
      <c r="AD316">
        <v>2.3385099999999999</v>
      </c>
      <c r="AE316">
        <v>2.53999</v>
      </c>
      <c r="AF316">
        <v>2.3941300000000001</v>
      </c>
    </row>
    <row r="317" spans="2:32" x14ac:dyDescent="0.3">
      <c r="B317" t="s">
        <v>33</v>
      </c>
      <c r="C317">
        <v>2.1999399999999998</v>
      </c>
      <c r="D317">
        <v>2.1933799999999999</v>
      </c>
      <c r="E317">
        <v>2.2151000000000001</v>
      </c>
      <c r="F317">
        <v>2.3957000000000002</v>
      </c>
      <c r="G317">
        <v>2.39263</v>
      </c>
      <c r="H317">
        <v>2.4055800000000001</v>
      </c>
      <c r="I317">
        <v>2.1729599999999998</v>
      </c>
      <c r="J317">
        <v>2.1838199999999999</v>
      </c>
      <c r="K317">
        <v>2.1223100000000001</v>
      </c>
      <c r="L317">
        <v>2.6050200000000001</v>
      </c>
      <c r="M317">
        <v>2.6046399999999998</v>
      </c>
      <c r="N317">
        <v>2.61469</v>
      </c>
      <c r="O317">
        <v>2.2959999999999998</v>
      </c>
      <c r="P317">
        <v>2.4042300000000001</v>
      </c>
      <c r="Q317">
        <v>2.4486699999999999</v>
      </c>
      <c r="R317">
        <v>2.7092000000000001</v>
      </c>
      <c r="S317">
        <v>2.7279900000000001</v>
      </c>
      <c r="T317">
        <v>2.7404299999999999</v>
      </c>
      <c r="U317">
        <v>2.5295999999999998</v>
      </c>
      <c r="V317">
        <v>2.57273</v>
      </c>
      <c r="W317">
        <v>2.68493</v>
      </c>
      <c r="X317">
        <v>3.46149</v>
      </c>
      <c r="Y317">
        <v>3.37975</v>
      </c>
      <c r="Z317">
        <v>3.3658899999999998</v>
      </c>
      <c r="AA317">
        <v>2.1494900000000001</v>
      </c>
      <c r="AB317">
        <v>2.2075800000000001</v>
      </c>
      <c r="AC317">
        <v>2.1946500000000002</v>
      </c>
      <c r="AD317">
        <v>2.48441</v>
      </c>
      <c r="AE317">
        <v>2.4112100000000001</v>
      </c>
      <c r="AF317">
        <v>2.3770099999999998</v>
      </c>
    </row>
    <row r="318" spans="2:32" x14ac:dyDescent="0.3">
      <c r="B318" t="s">
        <v>34</v>
      </c>
      <c r="C318">
        <v>2.1875100000000001</v>
      </c>
      <c r="D318">
        <v>2.2147800000000002</v>
      </c>
      <c r="E318">
        <v>2.1572200000000001</v>
      </c>
      <c r="F318">
        <v>2.3938700000000002</v>
      </c>
      <c r="G318">
        <v>2.4246400000000001</v>
      </c>
      <c r="H318">
        <v>2.36612</v>
      </c>
      <c r="I318">
        <v>2.1867200000000002</v>
      </c>
      <c r="J318">
        <v>2.2363400000000002</v>
      </c>
      <c r="K318">
        <v>2.02169</v>
      </c>
      <c r="L318">
        <v>2.9358300000000002</v>
      </c>
      <c r="M318">
        <v>2.85907</v>
      </c>
      <c r="N318">
        <v>2.94937</v>
      </c>
      <c r="O318">
        <v>2.3671199999999999</v>
      </c>
      <c r="P318">
        <v>2.3305400000000001</v>
      </c>
      <c r="Q318">
        <v>2.3369</v>
      </c>
      <c r="R318">
        <v>2.9674299999999998</v>
      </c>
      <c r="S318">
        <v>3.0547200000000001</v>
      </c>
      <c r="T318">
        <v>3.0720100000000001</v>
      </c>
      <c r="U318">
        <v>2.57416</v>
      </c>
      <c r="V318">
        <v>2.5578099999999999</v>
      </c>
      <c r="W318">
        <v>2.58351</v>
      </c>
      <c r="X318">
        <v>4.0217400000000003</v>
      </c>
      <c r="Y318">
        <v>3.9542199999999998</v>
      </c>
      <c r="Z318">
        <v>3.9723099999999998</v>
      </c>
      <c r="AA318">
        <v>2.2263799999999998</v>
      </c>
      <c r="AB318">
        <v>2.2076799999999999</v>
      </c>
      <c r="AC318">
        <v>2.2171799999999999</v>
      </c>
      <c r="AD318">
        <v>2.3641899999999998</v>
      </c>
      <c r="AE318">
        <v>2.4202900000000001</v>
      </c>
      <c r="AF318">
        <v>2.4194100000000001</v>
      </c>
    </row>
    <row r="319" spans="2:32" x14ac:dyDescent="0.3">
      <c r="B319" t="s">
        <v>35</v>
      </c>
      <c r="C319">
        <v>2.1886199999999998</v>
      </c>
      <c r="D319">
        <v>2.2499799999999999</v>
      </c>
      <c r="E319">
        <v>2.2111499999999999</v>
      </c>
      <c r="F319">
        <v>4.5907799999999996</v>
      </c>
      <c r="G319">
        <v>4.5980499999999997</v>
      </c>
      <c r="H319">
        <v>4.5805400000000001</v>
      </c>
      <c r="I319">
        <v>2.10473</v>
      </c>
      <c r="J319">
        <v>2.1927099999999999</v>
      </c>
      <c r="K319">
        <v>2.1525400000000001</v>
      </c>
      <c r="L319">
        <v>3.7425099999999998</v>
      </c>
      <c r="M319">
        <v>3.72167</v>
      </c>
      <c r="N319">
        <v>3.6161599999999998</v>
      </c>
      <c r="O319">
        <v>2.3027199999999999</v>
      </c>
      <c r="P319">
        <v>2.3380100000000001</v>
      </c>
      <c r="Q319">
        <v>2.3350200000000001</v>
      </c>
      <c r="R319">
        <v>4.0403000000000002</v>
      </c>
      <c r="S319">
        <v>4.0891099999999998</v>
      </c>
      <c r="T319">
        <v>4.0849500000000001</v>
      </c>
      <c r="U319">
        <v>2.5289000000000001</v>
      </c>
      <c r="V319">
        <v>2.5505</v>
      </c>
      <c r="W319">
        <v>2.5725199999999999</v>
      </c>
      <c r="X319">
        <v>4.79514</v>
      </c>
      <c r="Y319">
        <v>4.7563700000000004</v>
      </c>
      <c r="Z319">
        <v>4.7610799999999998</v>
      </c>
      <c r="AA319">
        <v>2.1736300000000002</v>
      </c>
      <c r="AB319">
        <v>2.2332000000000001</v>
      </c>
      <c r="AC319">
        <v>2.2003400000000002</v>
      </c>
      <c r="AD319">
        <v>3.4032900000000001</v>
      </c>
      <c r="AE319">
        <v>3.4420299999999999</v>
      </c>
      <c r="AF319">
        <v>3.4603999999999999</v>
      </c>
    </row>
    <row r="320" spans="2:32" x14ac:dyDescent="0.3">
      <c r="B320" t="s">
        <v>36</v>
      </c>
      <c r="C320">
        <v>2.2371500000000002</v>
      </c>
      <c r="D320">
        <v>2.1850200000000002</v>
      </c>
      <c r="E320">
        <v>2.2345600000000001</v>
      </c>
      <c r="F320">
        <v>4.4896799999999999</v>
      </c>
      <c r="G320">
        <v>4.6761299999999997</v>
      </c>
      <c r="H320">
        <v>4.6586499999999997</v>
      </c>
      <c r="I320">
        <v>2.181</v>
      </c>
      <c r="J320">
        <v>2.1758600000000001</v>
      </c>
      <c r="K320">
        <v>2.1921400000000002</v>
      </c>
      <c r="L320">
        <v>4.6024000000000003</v>
      </c>
      <c r="M320">
        <v>4.6934699999999996</v>
      </c>
      <c r="N320">
        <v>4.6189600000000004</v>
      </c>
      <c r="O320">
        <v>2.3345600000000002</v>
      </c>
      <c r="P320">
        <v>2.2879700000000001</v>
      </c>
      <c r="Q320">
        <v>2.3271299999999999</v>
      </c>
      <c r="R320">
        <v>5.0924199999999997</v>
      </c>
      <c r="S320">
        <v>5.23902</v>
      </c>
      <c r="T320">
        <v>5.2996499999999997</v>
      </c>
      <c r="U320">
        <v>2.52922</v>
      </c>
      <c r="V320">
        <v>2.55701</v>
      </c>
      <c r="W320">
        <v>2.80105</v>
      </c>
      <c r="X320">
        <v>7.9773199999999997</v>
      </c>
      <c r="Y320">
        <v>8.1798900000000003</v>
      </c>
      <c r="Z320">
        <v>8.0116300000000003</v>
      </c>
      <c r="AA320">
        <v>2.19204</v>
      </c>
      <c r="AB320">
        <v>2.2217199999999999</v>
      </c>
      <c r="AC320">
        <v>2.2339199999999999</v>
      </c>
      <c r="AD320">
        <v>2.91906</v>
      </c>
      <c r="AE320">
        <v>2.8395100000000002</v>
      </c>
      <c r="AF320">
        <v>2.82612</v>
      </c>
    </row>
    <row r="321" spans="2:32" x14ac:dyDescent="0.3">
      <c r="B321" t="s">
        <v>37</v>
      </c>
      <c r="C321">
        <v>2.21095</v>
      </c>
      <c r="D321">
        <v>2.2061199999999999</v>
      </c>
      <c r="E321">
        <v>2.1742300000000001</v>
      </c>
      <c r="F321">
        <v>6.6651800000000003</v>
      </c>
      <c r="G321">
        <v>6.6740599999999999</v>
      </c>
      <c r="H321">
        <v>6.7594700000000003</v>
      </c>
      <c r="I321">
        <v>2.1950699999999999</v>
      </c>
      <c r="J321">
        <v>2.15069</v>
      </c>
      <c r="K321">
        <v>2.0842800000000001</v>
      </c>
      <c r="L321">
        <v>4.65177</v>
      </c>
      <c r="M321">
        <v>4.6457899999999999</v>
      </c>
      <c r="N321">
        <v>4.6470599999999997</v>
      </c>
      <c r="O321">
        <v>2.3542999999999998</v>
      </c>
      <c r="P321">
        <v>2.3156300000000001</v>
      </c>
      <c r="Q321">
        <v>2.3896600000000001</v>
      </c>
      <c r="R321">
        <v>8.5726099999999992</v>
      </c>
      <c r="S321">
        <v>8.4795099999999994</v>
      </c>
      <c r="T321">
        <v>8.5221</v>
      </c>
      <c r="U321">
        <v>2.5539100000000001</v>
      </c>
      <c r="V321">
        <v>2.6139899999999998</v>
      </c>
      <c r="W321">
        <v>2.5434700000000001</v>
      </c>
      <c r="X321">
        <v>8.95824</v>
      </c>
      <c r="Y321">
        <v>8.9472400000000007</v>
      </c>
      <c r="Z321">
        <v>8.9456000000000007</v>
      </c>
      <c r="AA321">
        <v>2.19252</v>
      </c>
      <c r="AB321">
        <v>2.2086000000000001</v>
      </c>
      <c r="AC321">
        <v>2.2126600000000001</v>
      </c>
      <c r="AD321">
        <v>6.6109400000000003</v>
      </c>
      <c r="AE321">
        <v>6.66099</v>
      </c>
      <c r="AF321">
        <v>6.5722699999999996</v>
      </c>
    </row>
    <row r="322" spans="2:32" x14ac:dyDescent="0.3">
      <c r="B322" t="s">
        <v>38</v>
      </c>
      <c r="C322">
        <v>2.2097799999999999</v>
      </c>
      <c r="D322">
        <v>2.2212800000000001</v>
      </c>
      <c r="E322">
        <v>2.01634</v>
      </c>
      <c r="F322">
        <v>6.5912699999999997</v>
      </c>
      <c r="G322">
        <v>6.70547</v>
      </c>
      <c r="H322">
        <v>6.7366900000000003</v>
      </c>
      <c r="I322">
        <v>2.0764900000000002</v>
      </c>
      <c r="J322">
        <v>2.1880199999999999</v>
      </c>
      <c r="K322">
        <v>2.1276799999999998</v>
      </c>
      <c r="L322">
        <v>5.1996200000000004</v>
      </c>
      <c r="M322">
        <v>5.2317999999999998</v>
      </c>
      <c r="N322">
        <v>5.25406</v>
      </c>
      <c r="O322">
        <v>2.2904</v>
      </c>
      <c r="P322">
        <v>2.3591500000000001</v>
      </c>
      <c r="Q322">
        <v>2.4057400000000002</v>
      </c>
      <c r="R322">
        <v>9.9682899999999997</v>
      </c>
      <c r="S322">
        <v>9.9168500000000002</v>
      </c>
      <c r="T322">
        <v>9.8691999999999993</v>
      </c>
      <c r="U322">
        <v>2.5878899999999998</v>
      </c>
      <c r="V322">
        <v>2.5767500000000001</v>
      </c>
      <c r="W322">
        <v>2.5311400000000002</v>
      </c>
      <c r="X322">
        <v>15.693899999999999</v>
      </c>
      <c r="Y322">
        <v>15.759499999999999</v>
      </c>
      <c r="Z322">
        <v>15.7776</v>
      </c>
      <c r="AA322">
        <v>2.21441</v>
      </c>
      <c r="AB322">
        <v>2.1776800000000001</v>
      </c>
      <c r="AC322">
        <v>2.2355700000000001</v>
      </c>
      <c r="AD322">
        <v>6.6743399999999999</v>
      </c>
      <c r="AE322">
        <v>6.6243499999999997</v>
      </c>
      <c r="AF322">
        <v>6.6234500000000001</v>
      </c>
    </row>
    <row r="323" spans="2:32" x14ac:dyDescent="0.3">
      <c r="B323" t="s">
        <v>39</v>
      </c>
      <c r="C323">
        <v>2.1778599999999999</v>
      </c>
      <c r="D323">
        <v>2.1924800000000002</v>
      </c>
      <c r="E323">
        <v>2.2552500000000002</v>
      </c>
      <c r="F323">
        <v>13.995100000000001</v>
      </c>
      <c r="G323">
        <v>14.0421</v>
      </c>
      <c r="H323">
        <v>14.0923</v>
      </c>
      <c r="I323">
        <v>2.1117300000000001</v>
      </c>
      <c r="J323">
        <v>2.2070699999999999</v>
      </c>
      <c r="K323">
        <v>2.1706599999999998</v>
      </c>
      <c r="L323">
        <v>7.5099400000000003</v>
      </c>
      <c r="M323">
        <v>7.6327199999999999</v>
      </c>
      <c r="N323">
        <v>7.5500499999999997</v>
      </c>
      <c r="O323">
        <v>2.3409800000000001</v>
      </c>
      <c r="P323">
        <v>2.3290099999999998</v>
      </c>
      <c r="Q323">
        <v>2.3130700000000002</v>
      </c>
      <c r="R323">
        <v>14.724299999999999</v>
      </c>
      <c r="S323">
        <v>14.635400000000001</v>
      </c>
      <c r="T323">
        <v>14.583600000000001</v>
      </c>
      <c r="U323">
        <v>2.5129600000000001</v>
      </c>
      <c r="V323">
        <v>2.5547</v>
      </c>
      <c r="W323">
        <v>2.5718000000000001</v>
      </c>
      <c r="X323">
        <v>18.190999999999999</v>
      </c>
      <c r="Y323">
        <v>18.167000000000002</v>
      </c>
      <c r="Z323">
        <v>18.159600000000001</v>
      </c>
      <c r="AA323">
        <v>2.1556899999999999</v>
      </c>
      <c r="AB323">
        <v>2.2328000000000001</v>
      </c>
      <c r="AC323">
        <v>2.3145899999999999</v>
      </c>
      <c r="AD323">
        <v>9.1820599999999999</v>
      </c>
      <c r="AE323">
        <v>9.2941699999999994</v>
      </c>
      <c r="AF323">
        <v>9.33812</v>
      </c>
    </row>
    <row r="324" spans="2:32" x14ac:dyDescent="0.3">
      <c r="B324" t="s">
        <v>40</v>
      </c>
      <c r="C324">
        <v>2.17923</v>
      </c>
      <c r="D324">
        <v>2.2147299999999999</v>
      </c>
      <c r="E324">
        <v>2.2343299999999999</v>
      </c>
      <c r="F324">
        <v>21.1755</v>
      </c>
      <c r="G324">
        <v>21.145099999999999</v>
      </c>
      <c r="H324">
        <v>21.031300000000002</v>
      </c>
      <c r="I324">
        <v>2.1209199999999999</v>
      </c>
      <c r="J324">
        <v>2.2216900000000002</v>
      </c>
      <c r="K324">
        <v>2.2028099999999999</v>
      </c>
      <c r="L324">
        <v>13.250500000000001</v>
      </c>
      <c r="M324">
        <v>13.285299999999999</v>
      </c>
      <c r="N324">
        <v>13.2188</v>
      </c>
      <c r="O324">
        <v>2.32944</v>
      </c>
      <c r="P324">
        <v>2.4311199999999999</v>
      </c>
      <c r="Q324">
        <v>2.3335699999999999</v>
      </c>
      <c r="R324">
        <v>17.8078</v>
      </c>
      <c r="S324">
        <v>17.864799999999999</v>
      </c>
      <c r="T324">
        <v>17.8322</v>
      </c>
      <c r="U324">
        <v>2.5400499999999999</v>
      </c>
      <c r="V324">
        <v>2.5919500000000002</v>
      </c>
      <c r="W324">
        <v>2.5756000000000001</v>
      </c>
      <c r="X324">
        <v>25.947600000000001</v>
      </c>
      <c r="Y324">
        <v>26.1327</v>
      </c>
      <c r="Z324">
        <v>25.999099999999999</v>
      </c>
      <c r="AA324">
        <v>2.2297600000000002</v>
      </c>
      <c r="AB324">
        <v>2.2282000000000002</v>
      </c>
      <c r="AC324">
        <v>2.2531599999999998</v>
      </c>
      <c r="AD324">
        <v>18.872599999999998</v>
      </c>
      <c r="AE324">
        <v>18.808</v>
      </c>
      <c r="AF324">
        <v>18.7727</v>
      </c>
    </row>
    <row r="325" spans="2:32" x14ac:dyDescent="0.3">
      <c r="B325" t="s">
        <v>41</v>
      </c>
      <c r="C325">
        <v>2.1969400000000001</v>
      </c>
      <c r="D325">
        <v>2.2521100000000001</v>
      </c>
      <c r="E325">
        <v>2.1651899999999999</v>
      </c>
      <c r="F325">
        <v>58.999899999999997</v>
      </c>
      <c r="G325">
        <v>58.983899999999998</v>
      </c>
      <c r="H325">
        <v>58.766399999999997</v>
      </c>
      <c r="I325">
        <v>2.17293</v>
      </c>
      <c r="J325">
        <v>2.1705299999999998</v>
      </c>
      <c r="K325">
        <v>2.1907299999999998</v>
      </c>
      <c r="L325">
        <v>35.974200000000003</v>
      </c>
      <c r="M325">
        <v>35.043399999999998</v>
      </c>
      <c r="N325">
        <v>35.026499999999999</v>
      </c>
      <c r="O325">
        <v>2.3499300000000001</v>
      </c>
      <c r="P325">
        <v>2.3925100000000001</v>
      </c>
      <c r="Q325">
        <v>2.4632200000000002</v>
      </c>
      <c r="R325">
        <v>82.871499999999997</v>
      </c>
      <c r="S325">
        <v>82.972800000000007</v>
      </c>
      <c r="T325">
        <v>82.868600000000001</v>
      </c>
      <c r="U325">
        <v>2.5321099999999999</v>
      </c>
      <c r="V325">
        <v>2.5853899999999999</v>
      </c>
      <c r="W325">
        <v>2.6166100000000001</v>
      </c>
      <c r="X325">
        <v>97.918400000000005</v>
      </c>
      <c r="Y325">
        <v>97.958799999999997</v>
      </c>
      <c r="Z325">
        <v>97.802599999999998</v>
      </c>
      <c r="AA325">
        <v>2.1798700000000002</v>
      </c>
      <c r="AB325">
        <v>2.2890100000000002</v>
      </c>
      <c r="AC325">
        <v>2.2369699999999999</v>
      </c>
      <c r="AD325">
        <v>53.497599999999998</v>
      </c>
      <c r="AE325">
        <v>53.425600000000003</v>
      </c>
      <c r="AF325">
        <v>53.422499999999999</v>
      </c>
    </row>
    <row r="326" spans="2:32" x14ac:dyDescent="0.3">
      <c r="B326" t="s">
        <v>68</v>
      </c>
      <c r="C326" t="s">
        <v>1</v>
      </c>
      <c r="D326" t="s">
        <v>2</v>
      </c>
      <c r="E326" t="s">
        <v>3</v>
      </c>
      <c r="F326" t="s">
        <v>4</v>
      </c>
      <c r="G326" t="s">
        <v>5</v>
      </c>
      <c r="H326" t="s">
        <v>6</v>
      </c>
      <c r="I326" t="s">
        <v>7</v>
      </c>
      <c r="J326" t="s">
        <v>8</v>
      </c>
      <c r="K326" t="s">
        <v>9</v>
      </c>
      <c r="L326" t="s">
        <v>10</v>
      </c>
      <c r="M326" t="s">
        <v>11</v>
      </c>
      <c r="N326" t="s">
        <v>12</v>
      </c>
      <c r="O326" t="s">
        <v>13</v>
      </c>
      <c r="P326" t="s">
        <v>14</v>
      </c>
      <c r="Q326" t="s">
        <v>15</v>
      </c>
      <c r="R326" t="s">
        <v>16</v>
      </c>
      <c r="S326" t="s">
        <v>17</v>
      </c>
      <c r="T326" t="s">
        <v>18</v>
      </c>
      <c r="U326" t="s">
        <v>19</v>
      </c>
      <c r="V326" t="s">
        <v>20</v>
      </c>
      <c r="W326" t="s">
        <v>21</v>
      </c>
      <c r="X326" t="s">
        <v>22</v>
      </c>
      <c r="Y326" t="s">
        <v>23</v>
      </c>
      <c r="Z326" t="s">
        <v>24</v>
      </c>
      <c r="AA326" t="s">
        <v>25</v>
      </c>
      <c r="AB326" t="s">
        <v>26</v>
      </c>
      <c r="AC326" t="s">
        <v>27</v>
      </c>
      <c r="AD326" t="s">
        <v>28</v>
      </c>
      <c r="AE326" t="s">
        <v>29</v>
      </c>
      <c r="AF326" t="s">
        <v>30</v>
      </c>
    </row>
    <row r="327" spans="2:32" x14ac:dyDescent="0.3">
      <c r="B327" t="s">
        <v>31</v>
      </c>
      <c r="C327">
        <v>2.2806799999999998</v>
      </c>
      <c r="D327">
        <v>2.2401599999999999</v>
      </c>
      <c r="E327">
        <v>2.29311</v>
      </c>
      <c r="F327">
        <v>2.47675</v>
      </c>
      <c r="G327">
        <v>2.4630299999999998</v>
      </c>
      <c r="H327">
        <v>2.4306299999999998</v>
      </c>
      <c r="I327">
        <v>2.5963500000000002</v>
      </c>
      <c r="J327">
        <v>2.6987399999999999</v>
      </c>
      <c r="K327">
        <v>2.6320199999999998</v>
      </c>
      <c r="L327">
        <v>3.1142699999999999</v>
      </c>
      <c r="M327">
        <v>3.1198700000000001</v>
      </c>
      <c r="N327">
        <v>3.0323000000000002</v>
      </c>
      <c r="O327">
        <v>2.3081800000000001</v>
      </c>
      <c r="P327">
        <v>2.4227099999999999</v>
      </c>
      <c r="Q327">
        <v>2.37364</v>
      </c>
      <c r="R327">
        <v>2.6432500000000001</v>
      </c>
      <c r="S327">
        <v>2.6164000000000001</v>
      </c>
      <c r="T327">
        <v>2.6337000000000002</v>
      </c>
      <c r="U327">
        <v>2.23793</v>
      </c>
      <c r="V327">
        <v>2.2492299999999998</v>
      </c>
      <c r="W327">
        <v>2.2599800000000001</v>
      </c>
      <c r="X327">
        <v>2.4716</v>
      </c>
      <c r="Y327">
        <v>2.4790399999999999</v>
      </c>
      <c r="Z327">
        <v>2.5602800000000001</v>
      </c>
      <c r="AA327">
        <v>2.1886100000000002</v>
      </c>
      <c r="AB327">
        <v>2.44414</v>
      </c>
      <c r="AC327">
        <v>2.0731299999999999</v>
      </c>
      <c r="AD327">
        <v>2.28769</v>
      </c>
      <c r="AE327">
        <v>2.22567</v>
      </c>
      <c r="AF327">
        <v>2.2593800000000002</v>
      </c>
    </row>
    <row r="328" spans="2:32" x14ac:dyDescent="0.3">
      <c r="B328" t="s">
        <v>32</v>
      </c>
      <c r="C328">
        <v>2.2726000000000002</v>
      </c>
      <c r="D328">
        <v>2.3732199999999999</v>
      </c>
      <c r="E328">
        <v>2.3660000000000001</v>
      </c>
      <c r="F328">
        <v>2.4499599999999999</v>
      </c>
      <c r="G328">
        <v>2.5100199999999999</v>
      </c>
      <c r="H328">
        <v>2.56271</v>
      </c>
      <c r="I328">
        <v>2.6943600000000001</v>
      </c>
      <c r="J328">
        <v>2.6477400000000002</v>
      </c>
      <c r="K328">
        <v>2.52339</v>
      </c>
      <c r="L328">
        <v>3.0015100000000001</v>
      </c>
      <c r="M328">
        <v>3.1731400000000001</v>
      </c>
      <c r="N328">
        <v>3.18797</v>
      </c>
      <c r="O328">
        <v>2.40279</v>
      </c>
      <c r="P328">
        <v>2.2696900000000002</v>
      </c>
      <c r="Q328">
        <v>2.4142000000000001</v>
      </c>
      <c r="R328">
        <v>2.4649299999999998</v>
      </c>
      <c r="S328">
        <v>2.6820499999999998</v>
      </c>
      <c r="T328">
        <v>2.58853</v>
      </c>
      <c r="U328">
        <v>2.2223899999999999</v>
      </c>
      <c r="V328">
        <v>2.2536299999999998</v>
      </c>
      <c r="W328">
        <v>2.2623700000000002</v>
      </c>
      <c r="X328">
        <v>2.6536900000000001</v>
      </c>
      <c r="Y328">
        <v>2.6369799999999999</v>
      </c>
      <c r="Z328">
        <v>2.66425</v>
      </c>
      <c r="AA328">
        <v>2.1280600000000001</v>
      </c>
      <c r="AB328">
        <v>2.2363400000000002</v>
      </c>
      <c r="AC328">
        <v>2.39785</v>
      </c>
      <c r="AD328">
        <v>2.3048700000000002</v>
      </c>
      <c r="AE328">
        <v>2.4120400000000002</v>
      </c>
      <c r="AF328">
        <v>2.4243700000000001</v>
      </c>
    </row>
    <row r="329" spans="2:32" x14ac:dyDescent="0.3">
      <c r="B329" t="s">
        <v>33</v>
      </c>
      <c r="C329">
        <v>2.2265799999999998</v>
      </c>
      <c r="D329">
        <v>2.3646099999999999</v>
      </c>
      <c r="E329">
        <v>2.2654000000000001</v>
      </c>
      <c r="F329">
        <v>2.65035</v>
      </c>
      <c r="G329">
        <v>2.71116</v>
      </c>
      <c r="H329">
        <v>2.6783700000000001</v>
      </c>
      <c r="I329">
        <v>2.6911900000000002</v>
      </c>
      <c r="J329">
        <v>2.7687300000000001</v>
      </c>
      <c r="K329">
        <v>2.6897199999999999</v>
      </c>
      <c r="L329">
        <v>3.5225</v>
      </c>
      <c r="M329">
        <v>3.5829</v>
      </c>
      <c r="N329">
        <v>3.5180099999999999</v>
      </c>
      <c r="O329">
        <v>2.4077199999999999</v>
      </c>
      <c r="P329">
        <v>2.4436399999999998</v>
      </c>
      <c r="Q329">
        <v>2.4170500000000001</v>
      </c>
      <c r="R329">
        <v>2.6669</v>
      </c>
      <c r="S329">
        <v>2.6424799999999999</v>
      </c>
      <c r="T329">
        <v>2.6545299999999998</v>
      </c>
      <c r="U329">
        <v>2.2399100000000001</v>
      </c>
      <c r="V329">
        <v>2.2367400000000002</v>
      </c>
      <c r="W329">
        <v>2.2640500000000001</v>
      </c>
      <c r="X329">
        <v>2.7854100000000002</v>
      </c>
      <c r="Y329">
        <v>2.9521999999999999</v>
      </c>
      <c r="Z329">
        <v>2.8521100000000001</v>
      </c>
      <c r="AA329">
        <v>2.1149900000000001</v>
      </c>
      <c r="AB329">
        <v>2.2212200000000002</v>
      </c>
      <c r="AC329">
        <v>2.0846499999999999</v>
      </c>
      <c r="AD329">
        <v>2.4759199999999999</v>
      </c>
      <c r="AE329">
        <v>2.4721199999999999</v>
      </c>
      <c r="AF329">
        <v>2.4883199999999999</v>
      </c>
    </row>
    <row r="330" spans="2:32" x14ac:dyDescent="0.3">
      <c r="B330" t="s">
        <v>34</v>
      </c>
      <c r="C330">
        <v>2.26816</v>
      </c>
      <c r="D330">
        <v>2.2753199999999998</v>
      </c>
      <c r="E330">
        <v>2.26376</v>
      </c>
      <c r="F330">
        <v>3.22818</v>
      </c>
      <c r="G330">
        <v>3.4467099999999999</v>
      </c>
      <c r="H330">
        <v>3.2152500000000002</v>
      </c>
      <c r="I330">
        <v>2.73319</v>
      </c>
      <c r="J330">
        <v>2.75549</v>
      </c>
      <c r="K330">
        <v>2.8825599999999998</v>
      </c>
      <c r="L330">
        <v>3.58264</v>
      </c>
      <c r="M330">
        <v>3.5815199999999998</v>
      </c>
      <c r="N330">
        <v>3.4897999999999998</v>
      </c>
      <c r="O330">
        <v>2.2980900000000002</v>
      </c>
      <c r="P330">
        <v>2.4074200000000001</v>
      </c>
      <c r="Q330">
        <v>2.4242699999999999</v>
      </c>
      <c r="R330">
        <v>3.0371000000000001</v>
      </c>
      <c r="S330">
        <v>3.1897799999999998</v>
      </c>
      <c r="T330">
        <v>3.0281799999999999</v>
      </c>
      <c r="U330">
        <v>2.2693300000000001</v>
      </c>
      <c r="V330">
        <v>2.27101</v>
      </c>
      <c r="W330">
        <v>2.24647</v>
      </c>
      <c r="X330">
        <v>3.4703300000000001</v>
      </c>
      <c r="Y330">
        <v>3.6567699999999999</v>
      </c>
      <c r="Z330">
        <v>3.6195900000000001</v>
      </c>
      <c r="AA330">
        <v>2.2378499999999999</v>
      </c>
      <c r="AB330">
        <v>2.2375400000000001</v>
      </c>
      <c r="AC330">
        <v>2.1141200000000002</v>
      </c>
      <c r="AD330">
        <v>3.0663900000000002</v>
      </c>
      <c r="AE330">
        <v>3.1096599999999999</v>
      </c>
      <c r="AF330">
        <v>3.04176</v>
      </c>
    </row>
    <row r="331" spans="2:32" x14ac:dyDescent="0.3">
      <c r="B331" t="s">
        <v>35</v>
      </c>
      <c r="C331">
        <v>2.2653500000000002</v>
      </c>
      <c r="D331">
        <v>2.2605200000000001</v>
      </c>
      <c r="E331">
        <v>2.2694999999999999</v>
      </c>
      <c r="F331">
        <v>3.8335599999999999</v>
      </c>
      <c r="G331">
        <v>3.96916</v>
      </c>
      <c r="H331">
        <v>3.8629099999999998</v>
      </c>
      <c r="I331">
        <v>2.6912799999999999</v>
      </c>
      <c r="J331">
        <v>2.72933</v>
      </c>
      <c r="K331">
        <v>2.7640699999999998</v>
      </c>
      <c r="L331">
        <v>5.1069300000000002</v>
      </c>
      <c r="M331">
        <v>5.12784</v>
      </c>
      <c r="N331">
        <v>5.1084100000000001</v>
      </c>
      <c r="O331">
        <v>2.37846</v>
      </c>
      <c r="P331">
        <v>2.36937</v>
      </c>
      <c r="Q331">
        <v>2.42083</v>
      </c>
      <c r="R331">
        <v>4.5772300000000001</v>
      </c>
      <c r="S331">
        <v>4.6317000000000004</v>
      </c>
      <c r="T331">
        <v>4.60426</v>
      </c>
      <c r="U331">
        <v>2.24539</v>
      </c>
      <c r="V331">
        <v>2.26309</v>
      </c>
      <c r="W331">
        <v>2.23122</v>
      </c>
      <c r="X331">
        <v>4.2684800000000003</v>
      </c>
      <c r="Y331">
        <v>4.3109299999999999</v>
      </c>
      <c r="Z331">
        <v>4.3905200000000004</v>
      </c>
      <c r="AA331">
        <v>2.2343899999999999</v>
      </c>
      <c r="AB331">
        <v>2.2411500000000002</v>
      </c>
      <c r="AC331">
        <v>2.0662099999999999</v>
      </c>
      <c r="AD331">
        <v>3.6521300000000001</v>
      </c>
      <c r="AE331">
        <v>3.7513299999999998</v>
      </c>
      <c r="AF331">
        <v>3.6400899999999998</v>
      </c>
    </row>
    <row r="332" spans="2:32" x14ac:dyDescent="0.3">
      <c r="B332" t="s">
        <v>36</v>
      </c>
      <c r="C332">
        <v>2.2537799999999999</v>
      </c>
      <c r="D332">
        <v>2.2609300000000001</v>
      </c>
      <c r="E332">
        <v>2.24356</v>
      </c>
      <c r="F332">
        <v>4.5326300000000002</v>
      </c>
      <c r="G332">
        <v>4.6711799999999997</v>
      </c>
      <c r="H332">
        <v>4.6447500000000002</v>
      </c>
      <c r="I332">
        <v>2.7184499999999998</v>
      </c>
      <c r="J332">
        <v>2.7850999999999999</v>
      </c>
      <c r="K332">
        <v>2.7484999999999999</v>
      </c>
      <c r="L332">
        <v>5.4807499999999996</v>
      </c>
      <c r="M332">
        <v>5.5434999999999999</v>
      </c>
      <c r="N332">
        <v>5.53559</v>
      </c>
      <c r="O332">
        <v>2.3909600000000002</v>
      </c>
      <c r="P332">
        <v>2.4285600000000001</v>
      </c>
      <c r="Q332">
        <v>2.3323700000000001</v>
      </c>
      <c r="R332">
        <v>5.0044000000000004</v>
      </c>
      <c r="S332">
        <v>5.0609599999999997</v>
      </c>
      <c r="T332">
        <v>4.9998100000000001</v>
      </c>
      <c r="U332">
        <v>2.2571500000000002</v>
      </c>
      <c r="V332">
        <v>2.3460299999999998</v>
      </c>
      <c r="W332">
        <v>2.2394099999999999</v>
      </c>
      <c r="X332">
        <v>4.1913799999999997</v>
      </c>
      <c r="Y332">
        <v>4.2060199999999996</v>
      </c>
      <c r="Z332">
        <v>4.19285</v>
      </c>
      <c r="AA332">
        <v>2.22431</v>
      </c>
      <c r="AB332">
        <v>2.0699999999999998</v>
      </c>
      <c r="AC332">
        <v>2.0788099999999998</v>
      </c>
      <c r="AD332">
        <v>3.6700499999999998</v>
      </c>
      <c r="AE332">
        <v>3.75929</v>
      </c>
      <c r="AF332">
        <v>3.6421000000000001</v>
      </c>
    </row>
    <row r="333" spans="2:32" x14ac:dyDescent="0.3">
      <c r="B333" t="s">
        <v>37</v>
      </c>
      <c r="C333">
        <v>2.258</v>
      </c>
      <c r="D333">
        <v>2.2572100000000002</v>
      </c>
      <c r="E333">
        <v>2.3712499999999999</v>
      </c>
      <c r="F333">
        <v>6.8069800000000003</v>
      </c>
      <c r="G333">
        <v>6.8658299999999999</v>
      </c>
      <c r="H333">
        <v>6.7723199999999997</v>
      </c>
      <c r="I333">
        <v>2.7310699999999999</v>
      </c>
      <c r="J333">
        <v>2.68973</v>
      </c>
      <c r="K333">
        <v>2.7936299999999998</v>
      </c>
      <c r="L333">
        <v>8.0103200000000001</v>
      </c>
      <c r="M333">
        <v>7.9726499999999998</v>
      </c>
      <c r="N333">
        <v>8.0017999999999994</v>
      </c>
      <c r="O333">
        <v>2.2680400000000001</v>
      </c>
      <c r="P333">
        <v>2.3386100000000001</v>
      </c>
      <c r="Q333">
        <v>2.4324699999999999</v>
      </c>
      <c r="R333">
        <v>5.0656999999999996</v>
      </c>
      <c r="S333">
        <v>5.0447100000000002</v>
      </c>
      <c r="T333">
        <v>4.9712199999999998</v>
      </c>
      <c r="U333">
        <v>2.2536900000000002</v>
      </c>
      <c r="V333">
        <v>2.2621000000000002</v>
      </c>
      <c r="W333">
        <v>2.20932</v>
      </c>
      <c r="X333">
        <v>5.8362499999999997</v>
      </c>
      <c r="Y333">
        <v>5.8510499999999999</v>
      </c>
      <c r="Z333">
        <v>5.8796799999999996</v>
      </c>
      <c r="AA333">
        <v>2.0800100000000001</v>
      </c>
      <c r="AB333">
        <v>2.2442899999999999</v>
      </c>
      <c r="AC333">
        <v>2.0872799999999998</v>
      </c>
      <c r="AD333">
        <v>3.7610000000000001</v>
      </c>
      <c r="AE333">
        <v>3.88774</v>
      </c>
      <c r="AF333">
        <v>3.6545000000000001</v>
      </c>
    </row>
    <row r="334" spans="2:32" x14ac:dyDescent="0.3">
      <c r="B334" t="s">
        <v>38</v>
      </c>
      <c r="C334">
        <v>2.3224200000000002</v>
      </c>
      <c r="D334">
        <v>2.3922599999999998</v>
      </c>
      <c r="E334">
        <v>2.28457</v>
      </c>
      <c r="F334">
        <v>6.6279399999999997</v>
      </c>
      <c r="G334">
        <v>6.6617199999999999</v>
      </c>
      <c r="H334">
        <v>6.63042</v>
      </c>
      <c r="I334">
        <v>2.5961799999999999</v>
      </c>
      <c r="J334">
        <v>2.6841699999999999</v>
      </c>
      <c r="K334">
        <v>2.7338100000000001</v>
      </c>
      <c r="L334">
        <v>9.7890800000000002</v>
      </c>
      <c r="M334">
        <v>9.8662200000000002</v>
      </c>
      <c r="N334">
        <v>9.8615700000000004</v>
      </c>
      <c r="O334">
        <v>2.2293099999999999</v>
      </c>
      <c r="P334">
        <v>2.4331299999999998</v>
      </c>
      <c r="Q334">
        <v>2.4222999999999999</v>
      </c>
      <c r="R334">
        <v>6.7526400000000004</v>
      </c>
      <c r="S334">
        <v>6.7478300000000004</v>
      </c>
      <c r="T334">
        <v>6.7530599999999996</v>
      </c>
      <c r="U334">
        <v>2.2496399999999999</v>
      </c>
      <c r="V334">
        <v>2.23692</v>
      </c>
      <c r="W334">
        <v>2.29183</v>
      </c>
      <c r="X334">
        <v>5.1266499999999997</v>
      </c>
      <c r="Y334">
        <v>5.30593</v>
      </c>
      <c r="Z334">
        <v>5.1663100000000002</v>
      </c>
      <c r="AA334">
        <v>2.2353100000000001</v>
      </c>
      <c r="AB334">
        <v>2.26288</v>
      </c>
      <c r="AC334">
        <v>2.2370999999999999</v>
      </c>
      <c r="AD334">
        <v>4.2534599999999996</v>
      </c>
      <c r="AE334">
        <v>4.2633299999999998</v>
      </c>
      <c r="AF334">
        <v>4.2515099999999997</v>
      </c>
    </row>
    <row r="335" spans="2:32" x14ac:dyDescent="0.3">
      <c r="B335" t="s">
        <v>39</v>
      </c>
      <c r="C335">
        <v>2.3590800000000001</v>
      </c>
      <c r="D335">
        <v>2.2586300000000001</v>
      </c>
      <c r="E335">
        <v>2.22424</v>
      </c>
      <c r="F335">
        <v>14.846</v>
      </c>
      <c r="G335">
        <v>14.8687</v>
      </c>
      <c r="H335">
        <v>14.860099999999999</v>
      </c>
      <c r="I335">
        <v>2.5811999999999999</v>
      </c>
      <c r="J335">
        <v>2.6938499999999999</v>
      </c>
      <c r="K335">
        <v>2.7188599999999998</v>
      </c>
      <c r="L335">
        <v>21.0563</v>
      </c>
      <c r="M335">
        <v>21.009899999999998</v>
      </c>
      <c r="N335">
        <v>21.010899999999999</v>
      </c>
      <c r="O335">
        <v>2.4110299999999998</v>
      </c>
      <c r="P335">
        <v>2.4410099999999999</v>
      </c>
      <c r="Q335">
        <v>2.29853</v>
      </c>
      <c r="R335">
        <v>14.6035</v>
      </c>
      <c r="S335">
        <v>14.6488</v>
      </c>
      <c r="T335">
        <v>14.6251</v>
      </c>
      <c r="U335">
        <v>2.2621199999999999</v>
      </c>
      <c r="V335">
        <v>2.26315</v>
      </c>
      <c r="W335">
        <v>2.2609400000000002</v>
      </c>
      <c r="X335">
        <v>16.405899999999999</v>
      </c>
      <c r="Y335">
        <v>16.330400000000001</v>
      </c>
      <c r="Z335">
        <v>16.340499999999999</v>
      </c>
      <c r="AA335">
        <v>2.0664199999999999</v>
      </c>
      <c r="AB335">
        <v>2.1949399999999999</v>
      </c>
      <c r="AC335">
        <v>2.1939899999999999</v>
      </c>
      <c r="AD335">
        <v>12.315899999999999</v>
      </c>
      <c r="AE335">
        <v>12.4648</v>
      </c>
      <c r="AF335">
        <v>12.3895</v>
      </c>
    </row>
    <row r="336" spans="2:32" x14ac:dyDescent="0.3">
      <c r="B336" t="s">
        <v>40</v>
      </c>
      <c r="C336">
        <v>2.2656499999999999</v>
      </c>
      <c r="D336">
        <v>2.22485</v>
      </c>
      <c r="E336">
        <v>2.2147600000000001</v>
      </c>
      <c r="F336">
        <v>30.431699999999999</v>
      </c>
      <c r="G336">
        <v>30.5686</v>
      </c>
      <c r="H336">
        <v>30.612200000000001</v>
      </c>
      <c r="I336">
        <v>2.7379899999999999</v>
      </c>
      <c r="J336">
        <v>2.7616700000000001</v>
      </c>
      <c r="K336">
        <v>2.8314499999999998</v>
      </c>
      <c r="L336">
        <v>39.747199999999999</v>
      </c>
      <c r="M336">
        <v>39.743699999999997</v>
      </c>
      <c r="N336">
        <v>39.938099999999999</v>
      </c>
      <c r="O336">
        <v>2.2986800000000001</v>
      </c>
      <c r="P336">
        <v>2.4396499999999999</v>
      </c>
      <c r="Q336">
        <v>2.3792</v>
      </c>
      <c r="R336">
        <v>33.797800000000002</v>
      </c>
      <c r="S336">
        <v>33.988799999999998</v>
      </c>
      <c r="T336">
        <v>33.822200000000002</v>
      </c>
      <c r="U336">
        <v>2.2536399999999999</v>
      </c>
      <c r="V336">
        <v>2.2951299999999999</v>
      </c>
      <c r="W336">
        <v>2.35216</v>
      </c>
      <c r="X336">
        <v>27.8917</v>
      </c>
      <c r="Y336">
        <v>27.858699999999999</v>
      </c>
      <c r="Z336">
        <v>27.860299999999999</v>
      </c>
      <c r="AA336">
        <v>2.2357399999999998</v>
      </c>
      <c r="AB336">
        <v>2.2505299999999999</v>
      </c>
      <c r="AC336">
        <v>2.2435999999999998</v>
      </c>
      <c r="AD336">
        <v>17.619199999999999</v>
      </c>
      <c r="AE336">
        <v>17.6249</v>
      </c>
      <c r="AF336">
        <v>17.642600000000002</v>
      </c>
    </row>
    <row r="337" spans="2:32" x14ac:dyDescent="0.3">
      <c r="B337" t="s">
        <v>41</v>
      </c>
      <c r="C337">
        <v>2.2070400000000001</v>
      </c>
      <c r="D337">
        <v>2.3349199999999999</v>
      </c>
      <c r="E337">
        <v>2.3395299999999999</v>
      </c>
      <c r="F337">
        <v>54.2012</v>
      </c>
      <c r="G337">
        <v>54.4542</v>
      </c>
      <c r="H337">
        <v>54.240900000000003</v>
      </c>
      <c r="I337">
        <v>2.7321800000000001</v>
      </c>
      <c r="J337">
        <v>2.72323</v>
      </c>
      <c r="K337">
        <v>2.7677100000000001</v>
      </c>
      <c r="L337">
        <v>75.810599999999994</v>
      </c>
      <c r="M337">
        <v>76.767200000000003</v>
      </c>
      <c r="N337">
        <v>75.625600000000006</v>
      </c>
      <c r="O337">
        <v>2.37201</v>
      </c>
      <c r="P337">
        <v>2.4448099999999999</v>
      </c>
      <c r="Q337">
        <v>2.4085399999999999</v>
      </c>
      <c r="R337">
        <v>57.653100000000002</v>
      </c>
      <c r="S337">
        <v>57.6691</v>
      </c>
      <c r="T337">
        <v>57.637900000000002</v>
      </c>
      <c r="U337">
        <v>2.2533799999999999</v>
      </c>
      <c r="V337">
        <v>2.2815599999999998</v>
      </c>
      <c r="W337">
        <v>2.3043300000000002</v>
      </c>
      <c r="X337">
        <v>44.045000000000002</v>
      </c>
      <c r="Y337">
        <v>44.121499999999997</v>
      </c>
      <c r="Z337">
        <v>43.9574</v>
      </c>
      <c r="AA337">
        <v>2.16873</v>
      </c>
      <c r="AB337">
        <v>2.2236799999999999</v>
      </c>
      <c r="AC337">
        <v>2.2288899999999998</v>
      </c>
      <c r="AD337">
        <v>36.0837</v>
      </c>
      <c r="AE337">
        <v>36.253900000000002</v>
      </c>
      <c r="AF337">
        <v>36.251199999999997</v>
      </c>
    </row>
    <row r="338" spans="2:32" x14ac:dyDescent="0.3">
      <c r="B338" t="s">
        <v>69</v>
      </c>
      <c r="C338" t="s">
        <v>1</v>
      </c>
      <c r="D338" t="s">
        <v>2</v>
      </c>
      <c r="E338" t="s">
        <v>3</v>
      </c>
      <c r="F338" t="s">
        <v>4</v>
      </c>
      <c r="G338" t="s">
        <v>5</v>
      </c>
      <c r="H338" t="s">
        <v>6</v>
      </c>
      <c r="I338" t="s">
        <v>7</v>
      </c>
      <c r="J338" t="s">
        <v>8</v>
      </c>
      <c r="K338" t="s">
        <v>9</v>
      </c>
      <c r="L338" t="s">
        <v>10</v>
      </c>
      <c r="M338" t="s">
        <v>11</v>
      </c>
      <c r="N338" t="s">
        <v>12</v>
      </c>
      <c r="O338" t="s">
        <v>13</v>
      </c>
      <c r="P338" t="s">
        <v>14</v>
      </c>
      <c r="Q338" t="s">
        <v>15</v>
      </c>
      <c r="R338" t="s">
        <v>16</v>
      </c>
      <c r="S338" t="s">
        <v>17</v>
      </c>
      <c r="T338" t="s">
        <v>18</v>
      </c>
      <c r="U338" t="s">
        <v>19</v>
      </c>
      <c r="V338" t="s">
        <v>20</v>
      </c>
      <c r="W338" t="s">
        <v>21</v>
      </c>
      <c r="X338" t="s">
        <v>22</v>
      </c>
      <c r="Y338" t="s">
        <v>23</v>
      </c>
      <c r="Z338" t="s">
        <v>24</v>
      </c>
      <c r="AA338" t="s">
        <v>25</v>
      </c>
      <c r="AB338" t="s">
        <v>26</v>
      </c>
      <c r="AC338" t="s">
        <v>27</v>
      </c>
      <c r="AD338" t="s">
        <v>28</v>
      </c>
      <c r="AE338" t="s">
        <v>29</v>
      </c>
      <c r="AF338" t="s">
        <v>30</v>
      </c>
    </row>
    <row r="339" spans="2:32" x14ac:dyDescent="0.3">
      <c r="B339" t="s">
        <v>31</v>
      </c>
      <c r="C339">
        <v>5.1119500000000002</v>
      </c>
      <c r="D339">
        <v>5.2047299999999996</v>
      </c>
      <c r="E339">
        <v>5.1223599999999996</v>
      </c>
      <c r="F339">
        <v>7.2062499999999998</v>
      </c>
      <c r="G339">
        <v>7.2266000000000004</v>
      </c>
      <c r="H339">
        <v>7.3529499999999999</v>
      </c>
      <c r="I339">
        <v>7.3536900000000003</v>
      </c>
      <c r="J339">
        <v>7.4030800000000001</v>
      </c>
      <c r="K339">
        <v>7.4787299999999997</v>
      </c>
      <c r="L339">
        <v>10.581099999999999</v>
      </c>
      <c r="M339">
        <v>10.7402</v>
      </c>
      <c r="N339">
        <v>10.697100000000001</v>
      </c>
      <c r="O339">
        <v>12.6008</v>
      </c>
      <c r="P339">
        <v>12.763400000000001</v>
      </c>
      <c r="Q339">
        <v>12.848800000000001</v>
      </c>
      <c r="R339">
        <v>16.375699999999998</v>
      </c>
      <c r="S339">
        <v>16.599399999999999</v>
      </c>
      <c r="T339">
        <v>16.4345</v>
      </c>
      <c r="U339">
        <v>6.5111699999999999</v>
      </c>
      <c r="V339">
        <v>6.5661899999999997</v>
      </c>
      <c r="W339">
        <v>6.7563899999999997</v>
      </c>
      <c r="X339">
        <v>8.9992599999999996</v>
      </c>
      <c r="Y339">
        <v>9.0661500000000004</v>
      </c>
      <c r="Z339">
        <v>9.0632300000000008</v>
      </c>
      <c r="AA339">
        <v>5.9460300000000004</v>
      </c>
      <c r="AB339">
        <v>5.9599099999999998</v>
      </c>
      <c r="AC339">
        <v>6.0436699999999997</v>
      </c>
      <c r="AD339">
        <v>8.6653800000000007</v>
      </c>
      <c r="AE339">
        <v>8.6562800000000006</v>
      </c>
      <c r="AF339">
        <v>8.6795799999999996</v>
      </c>
    </row>
    <row r="340" spans="2:32" x14ac:dyDescent="0.3">
      <c r="B340" t="s">
        <v>32</v>
      </c>
      <c r="C340">
        <v>5.13354</v>
      </c>
      <c r="D340">
        <v>5.1855200000000004</v>
      </c>
      <c r="E340">
        <v>5.3252100000000002</v>
      </c>
      <c r="F340">
        <v>8.2031500000000008</v>
      </c>
      <c r="G340">
        <v>8.2897999999999996</v>
      </c>
      <c r="H340">
        <v>8.2670999999999992</v>
      </c>
      <c r="I340">
        <v>7.3631900000000003</v>
      </c>
      <c r="J340">
        <v>7.4238400000000002</v>
      </c>
      <c r="K340">
        <v>7.43032</v>
      </c>
      <c r="L340">
        <v>9.6166300000000007</v>
      </c>
      <c r="M340">
        <v>9.8099299999999996</v>
      </c>
      <c r="N340">
        <v>9.6498000000000008</v>
      </c>
      <c r="O340">
        <v>12.5509</v>
      </c>
      <c r="P340">
        <v>12.7408</v>
      </c>
      <c r="Q340">
        <v>13.0852</v>
      </c>
      <c r="R340">
        <v>15.934799999999999</v>
      </c>
      <c r="S340">
        <v>16.266500000000001</v>
      </c>
      <c r="T340">
        <v>15.905900000000001</v>
      </c>
      <c r="U340">
        <v>6.6482200000000002</v>
      </c>
      <c r="V340">
        <v>6.6709300000000002</v>
      </c>
      <c r="W340">
        <v>6.8230899999999997</v>
      </c>
      <c r="X340">
        <v>9.0456400000000006</v>
      </c>
      <c r="Y340">
        <v>9.04284</v>
      </c>
      <c r="Z340">
        <v>9.1412999999999993</v>
      </c>
      <c r="AA340">
        <v>5.9813099999999997</v>
      </c>
      <c r="AB340">
        <v>5.9262899999999998</v>
      </c>
      <c r="AC340">
        <v>6.0088699999999999</v>
      </c>
      <c r="AD340">
        <v>8.9134100000000007</v>
      </c>
      <c r="AE340">
        <v>9.1222399999999997</v>
      </c>
      <c r="AF340">
        <v>8.9839199999999995</v>
      </c>
    </row>
    <row r="341" spans="2:32" x14ac:dyDescent="0.3">
      <c r="B341" t="s">
        <v>33</v>
      </c>
      <c r="C341">
        <v>5.0686</v>
      </c>
      <c r="D341">
        <v>5.2588999999999997</v>
      </c>
      <c r="E341">
        <v>5.2170899999999998</v>
      </c>
      <c r="F341">
        <v>7.8273700000000002</v>
      </c>
      <c r="G341">
        <v>8.0716099999999997</v>
      </c>
      <c r="H341">
        <v>7.8894200000000003</v>
      </c>
      <c r="I341">
        <v>7.2782600000000004</v>
      </c>
      <c r="J341">
        <v>7.4083800000000002</v>
      </c>
      <c r="K341">
        <v>7.55985</v>
      </c>
      <c r="L341">
        <v>10.4352</v>
      </c>
      <c r="M341">
        <v>10.6295</v>
      </c>
      <c r="N341">
        <v>10.5595</v>
      </c>
      <c r="O341">
        <v>12.866400000000001</v>
      </c>
      <c r="P341">
        <v>12.7239</v>
      </c>
      <c r="Q341">
        <v>12.8903</v>
      </c>
      <c r="R341">
        <v>17.863099999999999</v>
      </c>
      <c r="S341">
        <v>18.124400000000001</v>
      </c>
      <c r="T341">
        <v>17.889399999999998</v>
      </c>
      <c r="U341">
        <v>6.6455099999999998</v>
      </c>
      <c r="V341">
        <v>6.6539700000000002</v>
      </c>
      <c r="W341">
        <v>6.7866499999999998</v>
      </c>
      <c r="X341">
        <v>9.7828599999999994</v>
      </c>
      <c r="Y341">
        <v>9.8777699999999999</v>
      </c>
      <c r="Z341">
        <v>9.8546099999999992</v>
      </c>
      <c r="AA341">
        <v>5.8937400000000002</v>
      </c>
      <c r="AB341">
        <v>5.8926299999999996</v>
      </c>
      <c r="AC341">
        <v>5.9999900000000004</v>
      </c>
      <c r="AD341">
        <v>8.2410800000000002</v>
      </c>
      <c r="AE341">
        <v>8.4647500000000004</v>
      </c>
      <c r="AF341">
        <v>8.2939799999999995</v>
      </c>
    </row>
    <row r="342" spans="2:32" x14ac:dyDescent="0.3">
      <c r="B342" t="s">
        <v>34</v>
      </c>
      <c r="C342">
        <v>5.0922900000000002</v>
      </c>
      <c r="D342">
        <v>5.0777799999999997</v>
      </c>
      <c r="E342">
        <v>5.1364599999999996</v>
      </c>
      <c r="F342">
        <v>9.5200800000000001</v>
      </c>
      <c r="G342">
        <v>9.6368799999999997</v>
      </c>
      <c r="H342">
        <v>9.6250499999999999</v>
      </c>
      <c r="I342">
        <v>7.3671899999999999</v>
      </c>
      <c r="J342">
        <v>7.4081900000000003</v>
      </c>
      <c r="K342">
        <v>7.5282799999999996</v>
      </c>
      <c r="L342">
        <v>11.644500000000001</v>
      </c>
      <c r="M342">
        <v>12.8766</v>
      </c>
      <c r="N342">
        <v>11.7422</v>
      </c>
      <c r="O342">
        <v>12.6678</v>
      </c>
      <c r="P342">
        <v>12.706300000000001</v>
      </c>
      <c r="Q342">
        <v>12.872999999999999</v>
      </c>
      <c r="R342">
        <v>21.267299999999999</v>
      </c>
      <c r="S342">
        <v>21.5153</v>
      </c>
      <c r="T342">
        <v>21.313300000000002</v>
      </c>
      <c r="U342">
        <v>6.5416699999999999</v>
      </c>
      <c r="V342">
        <v>6.6536299999999997</v>
      </c>
      <c r="W342">
        <v>6.8104500000000003</v>
      </c>
      <c r="X342">
        <v>11.9245</v>
      </c>
      <c r="Y342">
        <v>11.981299999999999</v>
      </c>
      <c r="Z342">
        <v>11.8775</v>
      </c>
      <c r="AA342">
        <v>5.8539899999999996</v>
      </c>
      <c r="AB342">
        <v>6.02067</v>
      </c>
      <c r="AC342">
        <v>6.03904</v>
      </c>
      <c r="AD342">
        <v>9.7533600000000007</v>
      </c>
      <c r="AE342">
        <v>9.8613400000000002</v>
      </c>
      <c r="AF342">
        <v>9.7478099999999994</v>
      </c>
    </row>
    <row r="343" spans="2:32" x14ac:dyDescent="0.3">
      <c r="B343" t="s">
        <v>35</v>
      </c>
      <c r="C343">
        <v>5.0526900000000001</v>
      </c>
      <c r="D343">
        <v>5.1029600000000004</v>
      </c>
      <c r="E343">
        <v>5.1211399999999996</v>
      </c>
      <c r="F343">
        <v>12.5532</v>
      </c>
      <c r="G343">
        <v>12.619199999999999</v>
      </c>
      <c r="H343">
        <v>12.4802</v>
      </c>
      <c r="I343">
        <v>7.3936700000000002</v>
      </c>
      <c r="J343">
        <v>7.3839199999999998</v>
      </c>
      <c r="K343">
        <v>7.6468699999999998</v>
      </c>
      <c r="L343">
        <v>14.192500000000001</v>
      </c>
      <c r="M343">
        <v>14.2944</v>
      </c>
      <c r="N343">
        <v>14.239599999999999</v>
      </c>
      <c r="O343">
        <v>12.7889</v>
      </c>
      <c r="P343">
        <v>12.7821</v>
      </c>
      <c r="Q343">
        <v>13.0131</v>
      </c>
      <c r="R343">
        <v>25.451899999999998</v>
      </c>
      <c r="S343">
        <v>25.858599999999999</v>
      </c>
      <c r="T343">
        <v>25.6523</v>
      </c>
      <c r="U343">
        <v>6.6349299999999998</v>
      </c>
      <c r="V343">
        <v>6.6493500000000001</v>
      </c>
      <c r="W343">
        <v>6.7833100000000002</v>
      </c>
      <c r="X343">
        <v>14.727399999999999</v>
      </c>
      <c r="Y343">
        <v>14.9413</v>
      </c>
      <c r="Z343">
        <v>14.9373</v>
      </c>
      <c r="AA343">
        <v>5.8729100000000001</v>
      </c>
      <c r="AB343">
        <v>5.9196799999999996</v>
      </c>
      <c r="AC343">
        <v>5.9580799999999998</v>
      </c>
      <c r="AD343">
        <v>12.8634</v>
      </c>
      <c r="AE343">
        <v>13.0017</v>
      </c>
      <c r="AF343">
        <v>12.892899999999999</v>
      </c>
    </row>
    <row r="344" spans="2:32" x14ac:dyDescent="0.3">
      <c r="B344" t="s">
        <v>36</v>
      </c>
      <c r="C344">
        <v>5.2294200000000002</v>
      </c>
      <c r="D344">
        <v>5.2881</v>
      </c>
      <c r="E344">
        <v>5.1459299999999999</v>
      </c>
      <c r="F344">
        <v>14.6472</v>
      </c>
      <c r="G344">
        <v>14.7765</v>
      </c>
      <c r="H344">
        <v>14.5124</v>
      </c>
      <c r="I344">
        <v>7.37887</v>
      </c>
      <c r="J344">
        <v>7.3259400000000001</v>
      </c>
      <c r="K344">
        <v>7.5229699999999999</v>
      </c>
      <c r="L344">
        <v>16.8201</v>
      </c>
      <c r="M344">
        <v>16.998999999999999</v>
      </c>
      <c r="N344">
        <v>16.8443</v>
      </c>
      <c r="O344">
        <v>12.6495</v>
      </c>
      <c r="P344">
        <v>12.710900000000001</v>
      </c>
      <c r="Q344">
        <v>12.936999999999999</v>
      </c>
      <c r="R344">
        <v>31.266200000000001</v>
      </c>
      <c r="S344">
        <v>31.455100000000002</v>
      </c>
      <c r="T344">
        <v>31.323699999999999</v>
      </c>
      <c r="U344">
        <v>6.6060999999999996</v>
      </c>
      <c r="V344">
        <v>6.6526500000000004</v>
      </c>
      <c r="W344">
        <v>6.8196099999999999</v>
      </c>
      <c r="X344">
        <v>20.2134</v>
      </c>
      <c r="Y344">
        <v>20.427299999999999</v>
      </c>
      <c r="Z344">
        <v>20.354800000000001</v>
      </c>
      <c r="AA344">
        <v>5.8891999999999998</v>
      </c>
      <c r="AB344">
        <v>5.8933099999999996</v>
      </c>
      <c r="AC344">
        <v>6.0348800000000002</v>
      </c>
      <c r="AD344">
        <v>16.1645</v>
      </c>
      <c r="AE344">
        <v>16.2958</v>
      </c>
      <c r="AF344">
        <v>16.360600000000002</v>
      </c>
    </row>
    <row r="345" spans="2:32" x14ac:dyDescent="0.3">
      <c r="B345" t="s">
        <v>37</v>
      </c>
      <c r="C345">
        <v>5.23062</v>
      </c>
      <c r="D345">
        <v>5.2486100000000002</v>
      </c>
      <c r="E345">
        <v>5.1506800000000004</v>
      </c>
      <c r="F345">
        <v>17.588200000000001</v>
      </c>
      <c r="G345">
        <v>17.5077</v>
      </c>
      <c r="H345">
        <v>17.470300000000002</v>
      </c>
      <c r="I345">
        <v>7.3824699999999996</v>
      </c>
      <c r="J345">
        <v>7.4452999999999996</v>
      </c>
      <c r="K345">
        <v>7.5679499999999997</v>
      </c>
      <c r="L345">
        <v>22.563700000000001</v>
      </c>
      <c r="M345">
        <v>22.686299999999999</v>
      </c>
      <c r="N345">
        <v>22.7685</v>
      </c>
      <c r="O345">
        <v>12.573499999999999</v>
      </c>
      <c r="P345">
        <v>12.797499999999999</v>
      </c>
      <c r="Q345">
        <v>13.0472</v>
      </c>
      <c r="R345">
        <v>43.2727</v>
      </c>
      <c r="S345">
        <v>41.765099999999997</v>
      </c>
      <c r="T345">
        <v>41.885100000000001</v>
      </c>
      <c r="U345">
        <v>6.6300999999999997</v>
      </c>
      <c r="V345">
        <v>6.7150999999999996</v>
      </c>
      <c r="W345">
        <v>6.8444099999999999</v>
      </c>
      <c r="X345">
        <v>25.771799999999999</v>
      </c>
      <c r="Y345">
        <v>25.930900000000001</v>
      </c>
      <c r="Z345">
        <v>25.857800000000001</v>
      </c>
      <c r="AA345">
        <v>5.8311200000000003</v>
      </c>
      <c r="AB345">
        <v>5.9688100000000004</v>
      </c>
      <c r="AC345">
        <v>5.8982000000000001</v>
      </c>
      <c r="AD345">
        <v>20.870699999999999</v>
      </c>
      <c r="AE345">
        <v>21.066199999999998</v>
      </c>
      <c r="AF345">
        <v>20.8628</v>
      </c>
    </row>
    <row r="346" spans="2:32" x14ac:dyDescent="0.3">
      <c r="B346" t="s">
        <v>38</v>
      </c>
      <c r="C346">
        <v>5.0959099999999999</v>
      </c>
      <c r="D346">
        <v>5.3344199999999997</v>
      </c>
      <c r="E346">
        <v>5.1960300000000004</v>
      </c>
      <c r="F346">
        <v>21.3538</v>
      </c>
      <c r="G346">
        <v>21.463999999999999</v>
      </c>
      <c r="H346">
        <v>21.287299999999998</v>
      </c>
      <c r="I346">
        <v>7.3597999999999999</v>
      </c>
      <c r="J346">
        <v>7.4237599999999997</v>
      </c>
      <c r="K346">
        <v>7.6024399999999996</v>
      </c>
      <c r="L346">
        <v>25.104299999999999</v>
      </c>
      <c r="M346">
        <v>25.2057</v>
      </c>
      <c r="N346">
        <v>25.203099999999999</v>
      </c>
      <c r="O346">
        <v>12.6503</v>
      </c>
      <c r="P346">
        <v>13.000299999999999</v>
      </c>
      <c r="Q346">
        <v>12.9107</v>
      </c>
      <c r="R346">
        <v>47.805500000000002</v>
      </c>
      <c r="S346">
        <v>48.077399999999997</v>
      </c>
      <c r="T346">
        <v>48.06</v>
      </c>
      <c r="U346">
        <v>6.6737399999999996</v>
      </c>
      <c r="V346">
        <v>6.6470700000000003</v>
      </c>
      <c r="W346">
        <v>6.6500399999999997</v>
      </c>
      <c r="X346">
        <v>31.695799999999998</v>
      </c>
      <c r="Y346">
        <v>31.6846</v>
      </c>
      <c r="Z346">
        <v>31.661899999999999</v>
      </c>
      <c r="AA346">
        <v>5.8693600000000004</v>
      </c>
      <c r="AB346">
        <v>6.0458600000000002</v>
      </c>
      <c r="AC346">
        <v>6.0101199999999997</v>
      </c>
      <c r="AD346">
        <v>26.601600000000001</v>
      </c>
      <c r="AE346">
        <v>26.761900000000001</v>
      </c>
      <c r="AF346">
        <v>26.518899999999999</v>
      </c>
    </row>
    <row r="347" spans="2:32" x14ac:dyDescent="0.3">
      <c r="B347" t="s">
        <v>39</v>
      </c>
      <c r="C347">
        <v>5.1923399999999997</v>
      </c>
      <c r="D347">
        <v>5.3989399999999996</v>
      </c>
      <c r="E347">
        <v>5.1421200000000002</v>
      </c>
      <c r="F347">
        <v>34.232900000000001</v>
      </c>
      <c r="G347">
        <v>34.089500000000001</v>
      </c>
      <c r="H347">
        <v>34.153399999999998</v>
      </c>
      <c r="I347">
        <v>7.2950699999999999</v>
      </c>
      <c r="J347">
        <v>7.4572500000000002</v>
      </c>
      <c r="K347">
        <v>7.5407900000000003</v>
      </c>
      <c r="L347">
        <v>51.427</v>
      </c>
      <c r="M347">
        <v>51.427</v>
      </c>
      <c r="N347">
        <v>51.577800000000003</v>
      </c>
      <c r="O347">
        <v>12.6508</v>
      </c>
      <c r="P347">
        <v>12.682499999999999</v>
      </c>
      <c r="Q347">
        <v>13.068199999999999</v>
      </c>
      <c r="R347">
        <v>94.303399999999996</v>
      </c>
      <c r="S347">
        <v>94.664900000000003</v>
      </c>
      <c r="T347">
        <v>94.624200000000002</v>
      </c>
      <c r="U347">
        <v>6.6707099999999997</v>
      </c>
      <c r="V347">
        <v>6.7500099999999996</v>
      </c>
      <c r="W347">
        <v>6.8393800000000002</v>
      </c>
      <c r="X347">
        <v>43.410600000000002</v>
      </c>
      <c r="Y347">
        <v>43.4831</v>
      </c>
      <c r="Z347">
        <v>43.407400000000003</v>
      </c>
      <c r="AA347">
        <v>5.9680900000000001</v>
      </c>
      <c r="AB347">
        <v>6.0441000000000003</v>
      </c>
      <c r="AC347">
        <v>5.9978899999999999</v>
      </c>
      <c r="AD347">
        <v>33.243699999999997</v>
      </c>
      <c r="AE347">
        <v>33.775399999999998</v>
      </c>
      <c r="AF347">
        <v>33.277900000000002</v>
      </c>
    </row>
    <row r="348" spans="2:32" x14ac:dyDescent="0.3">
      <c r="B348" t="s">
        <v>40</v>
      </c>
      <c r="C348">
        <v>5.2362799999999998</v>
      </c>
      <c r="D348">
        <v>5.1843199999999996</v>
      </c>
      <c r="E348">
        <v>5.36151</v>
      </c>
      <c r="F348">
        <v>71.526399999999995</v>
      </c>
      <c r="G348">
        <v>70.736500000000007</v>
      </c>
      <c r="H348">
        <v>70.668899999999994</v>
      </c>
      <c r="I348">
        <v>7.3646099999999999</v>
      </c>
      <c r="J348">
        <v>7.5225999999999997</v>
      </c>
      <c r="K348">
        <v>7.6388199999999999</v>
      </c>
      <c r="L348">
        <v>87.460300000000004</v>
      </c>
      <c r="M348">
        <v>87.421899999999994</v>
      </c>
      <c r="N348">
        <v>87.397099999999995</v>
      </c>
      <c r="O348">
        <v>12.7807</v>
      </c>
      <c r="P348">
        <v>13.075200000000001</v>
      </c>
      <c r="Q348">
        <v>12.97</v>
      </c>
      <c r="R348">
        <v>148.03800000000001</v>
      </c>
      <c r="S348">
        <v>148.06800000000001</v>
      </c>
      <c r="T348">
        <v>148.53800000000001</v>
      </c>
      <c r="U348">
        <v>6.7261300000000004</v>
      </c>
      <c r="V348">
        <v>6.8559999999999999</v>
      </c>
      <c r="W348">
        <v>6.7554999999999996</v>
      </c>
      <c r="X348">
        <v>94.848799999999997</v>
      </c>
      <c r="Y348">
        <v>94.981300000000005</v>
      </c>
      <c r="Z348">
        <v>94.880099999999999</v>
      </c>
      <c r="AA348">
        <v>5.94231</v>
      </c>
      <c r="AB348">
        <v>5.8826900000000002</v>
      </c>
      <c r="AC348">
        <v>6.0900699999999999</v>
      </c>
      <c r="AD348">
        <v>99.007300000000001</v>
      </c>
      <c r="AE348">
        <v>99.316000000000003</v>
      </c>
      <c r="AF348">
        <v>99.233500000000006</v>
      </c>
    </row>
    <row r="349" spans="2:32" x14ac:dyDescent="0.3">
      <c r="B349" t="s">
        <v>41</v>
      </c>
      <c r="C349">
        <v>5.2440499999999997</v>
      </c>
      <c r="D349">
        <v>5.1930800000000001</v>
      </c>
      <c r="E349">
        <v>6.5572999999999997</v>
      </c>
      <c r="F349">
        <v>378.464</v>
      </c>
      <c r="G349">
        <v>373.99400000000003</v>
      </c>
      <c r="H349">
        <v>374.12599999999998</v>
      </c>
      <c r="I349">
        <v>7.3555200000000003</v>
      </c>
      <c r="J349">
        <v>7.4528800000000004</v>
      </c>
      <c r="K349">
        <v>7.5971399999999996</v>
      </c>
      <c r="L349">
        <v>489.67700000000002</v>
      </c>
      <c r="M349">
        <v>489.69799999999998</v>
      </c>
      <c r="N349">
        <v>489.81700000000001</v>
      </c>
      <c r="O349">
        <v>12.992100000000001</v>
      </c>
      <c r="P349">
        <v>12.949299999999999</v>
      </c>
      <c r="Q349">
        <v>12.8879</v>
      </c>
      <c r="R349">
        <v>527.89200000000005</v>
      </c>
      <c r="S349">
        <v>528.13900000000001</v>
      </c>
      <c r="T349">
        <v>528.48299999999995</v>
      </c>
      <c r="U349">
        <v>6.7587599999999997</v>
      </c>
      <c r="V349">
        <v>6.7979500000000002</v>
      </c>
      <c r="W349">
        <v>6.9426600000000001</v>
      </c>
      <c r="X349">
        <v>387.262</v>
      </c>
      <c r="Y349">
        <v>387.08600000000001</v>
      </c>
      <c r="Z349">
        <v>387.46199999999999</v>
      </c>
      <c r="AA349">
        <v>5.8812800000000003</v>
      </c>
      <c r="AB349">
        <v>6.0797999999999996</v>
      </c>
      <c r="AC349">
        <v>6.0683299999999996</v>
      </c>
      <c r="AD349">
        <v>417.80799999999999</v>
      </c>
      <c r="AE349">
        <v>418.61700000000002</v>
      </c>
      <c r="AF349">
        <v>418</v>
      </c>
    </row>
    <row r="350" spans="2:32" x14ac:dyDescent="0.3">
      <c r="B350" t="s">
        <v>70</v>
      </c>
      <c r="C350" t="s">
        <v>1</v>
      </c>
      <c r="D350" t="s">
        <v>2</v>
      </c>
      <c r="E350" t="s">
        <v>3</v>
      </c>
      <c r="F350" t="s">
        <v>4</v>
      </c>
      <c r="G350" t="s">
        <v>5</v>
      </c>
      <c r="H350" t="s">
        <v>6</v>
      </c>
      <c r="I350" t="s">
        <v>7</v>
      </c>
      <c r="J350" t="s">
        <v>8</v>
      </c>
      <c r="K350" t="s">
        <v>9</v>
      </c>
      <c r="L350" t="s">
        <v>10</v>
      </c>
      <c r="M350" t="s">
        <v>11</v>
      </c>
      <c r="N350" t="s">
        <v>12</v>
      </c>
      <c r="O350" t="s">
        <v>13</v>
      </c>
      <c r="P350" t="s">
        <v>14</v>
      </c>
      <c r="Q350" t="s">
        <v>15</v>
      </c>
      <c r="R350" t="s">
        <v>16</v>
      </c>
      <c r="S350" t="s">
        <v>17</v>
      </c>
      <c r="T350" t="s">
        <v>18</v>
      </c>
      <c r="U350" t="s">
        <v>19</v>
      </c>
      <c r="V350" t="s">
        <v>20</v>
      </c>
      <c r="W350" t="s">
        <v>21</v>
      </c>
      <c r="X350" t="s">
        <v>22</v>
      </c>
      <c r="Y350" t="s">
        <v>23</v>
      </c>
      <c r="Z350" t="s">
        <v>24</v>
      </c>
      <c r="AA350" t="s">
        <v>25</v>
      </c>
      <c r="AB350" t="s">
        <v>26</v>
      </c>
      <c r="AC350" t="s">
        <v>27</v>
      </c>
      <c r="AD350" t="s">
        <v>28</v>
      </c>
      <c r="AE350" t="s">
        <v>29</v>
      </c>
      <c r="AF350" t="s">
        <v>30</v>
      </c>
    </row>
    <row r="351" spans="2:32" x14ac:dyDescent="0.3">
      <c r="B351" t="s">
        <v>31</v>
      </c>
      <c r="C351">
        <v>3.76403</v>
      </c>
      <c r="D351">
        <v>3.8635199999999998</v>
      </c>
      <c r="E351">
        <v>3.7351399999999999</v>
      </c>
      <c r="F351">
        <v>4.7173400000000001</v>
      </c>
      <c r="G351">
        <v>4.7209300000000001</v>
      </c>
      <c r="H351">
        <v>4.7607100000000004</v>
      </c>
      <c r="I351">
        <v>3.7107899999999998</v>
      </c>
      <c r="J351">
        <v>3.7267000000000001</v>
      </c>
      <c r="K351">
        <v>3.88232</v>
      </c>
      <c r="L351">
        <v>4.6007600000000002</v>
      </c>
      <c r="M351">
        <v>4.7764699999999998</v>
      </c>
      <c r="N351">
        <v>4.7878800000000004</v>
      </c>
      <c r="O351">
        <v>5.9451799999999997</v>
      </c>
      <c r="P351">
        <v>5.9284499999999998</v>
      </c>
      <c r="Q351">
        <v>6.0425300000000002</v>
      </c>
      <c r="R351">
        <v>7.3609900000000001</v>
      </c>
      <c r="S351">
        <v>7.5018399999999996</v>
      </c>
      <c r="T351">
        <v>7.4966999999999997</v>
      </c>
      <c r="U351">
        <v>3.78999</v>
      </c>
      <c r="V351">
        <v>3.9439600000000001</v>
      </c>
      <c r="W351">
        <v>3.9917699999999998</v>
      </c>
      <c r="X351">
        <v>4.9951400000000001</v>
      </c>
      <c r="Y351">
        <v>5.1071799999999996</v>
      </c>
      <c r="Z351">
        <v>5.0221400000000003</v>
      </c>
      <c r="AA351">
        <v>3.7310500000000002</v>
      </c>
      <c r="AB351">
        <v>3.8039700000000001</v>
      </c>
      <c r="AC351">
        <v>3.80844</v>
      </c>
      <c r="AD351">
        <v>4.7346399999999997</v>
      </c>
      <c r="AE351">
        <v>4.73367</v>
      </c>
      <c r="AF351">
        <v>4.7031900000000002</v>
      </c>
    </row>
    <row r="352" spans="2:32" x14ac:dyDescent="0.3">
      <c r="B352" t="s">
        <v>32</v>
      </c>
      <c r="C352">
        <v>3.71251</v>
      </c>
      <c r="D352">
        <v>3.7812700000000001</v>
      </c>
      <c r="E352">
        <v>3.8991099999999999</v>
      </c>
      <c r="F352">
        <v>4.8988800000000001</v>
      </c>
      <c r="G352">
        <v>5.1057399999999999</v>
      </c>
      <c r="H352">
        <v>5.2847499999999998</v>
      </c>
      <c r="I352">
        <v>3.72289</v>
      </c>
      <c r="J352">
        <v>3.78688</v>
      </c>
      <c r="K352">
        <v>3.8308</v>
      </c>
      <c r="L352">
        <v>4.56027</v>
      </c>
      <c r="M352">
        <v>4.6155499999999998</v>
      </c>
      <c r="N352">
        <v>4.5114200000000002</v>
      </c>
      <c r="O352">
        <v>5.8000600000000002</v>
      </c>
      <c r="P352">
        <v>6.0494500000000002</v>
      </c>
      <c r="Q352">
        <v>5.8842100000000004</v>
      </c>
      <c r="R352">
        <v>7.6790399999999996</v>
      </c>
      <c r="S352">
        <v>7.8775899999999996</v>
      </c>
      <c r="T352">
        <v>7.8231599999999997</v>
      </c>
      <c r="U352">
        <v>3.8106599999999999</v>
      </c>
      <c r="V352">
        <v>3.9060299999999999</v>
      </c>
      <c r="W352">
        <v>3.9994499999999999</v>
      </c>
      <c r="X352">
        <v>5.1379900000000003</v>
      </c>
      <c r="Y352">
        <v>5.2476000000000003</v>
      </c>
      <c r="Z352">
        <v>5.1618500000000003</v>
      </c>
      <c r="AA352">
        <v>3.8912599999999999</v>
      </c>
      <c r="AB352">
        <v>3.7964799999999999</v>
      </c>
      <c r="AC352">
        <v>3.7248199999999998</v>
      </c>
      <c r="AD352">
        <v>4.6872600000000002</v>
      </c>
      <c r="AE352">
        <v>4.7809799999999996</v>
      </c>
      <c r="AF352">
        <v>4.6303299999999998</v>
      </c>
    </row>
    <row r="353" spans="2:32" x14ac:dyDescent="0.3">
      <c r="B353" t="s">
        <v>33</v>
      </c>
      <c r="C353">
        <v>3.8053900000000001</v>
      </c>
      <c r="D353">
        <v>3.7278899999999999</v>
      </c>
      <c r="E353">
        <v>3.9215599999999999</v>
      </c>
      <c r="F353">
        <v>4.7315100000000001</v>
      </c>
      <c r="G353">
        <v>4.8825099999999999</v>
      </c>
      <c r="H353">
        <v>4.7824600000000004</v>
      </c>
      <c r="I353">
        <v>3.5917599999999998</v>
      </c>
      <c r="J353">
        <v>3.7881499999999999</v>
      </c>
      <c r="K353">
        <v>3.8588900000000002</v>
      </c>
      <c r="L353">
        <v>4.7537099999999999</v>
      </c>
      <c r="M353">
        <v>5.1019199999999998</v>
      </c>
      <c r="N353">
        <v>4.8230599999999999</v>
      </c>
      <c r="O353">
        <v>5.8331200000000001</v>
      </c>
      <c r="P353">
        <v>6.01952</v>
      </c>
      <c r="Q353">
        <v>5.9414300000000004</v>
      </c>
      <c r="R353">
        <v>7.9079499999999996</v>
      </c>
      <c r="S353">
        <v>8.2158899999999999</v>
      </c>
      <c r="T353">
        <v>8.1720100000000002</v>
      </c>
      <c r="U353">
        <v>3.9401600000000001</v>
      </c>
      <c r="V353">
        <v>3.86972</v>
      </c>
      <c r="W353">
        <v>4.0560600000000004</v>
      </c>
      <c r="X353">
        <v>5.5712700000000002</v>
      </c>
      <c r="Y353">
        <v>5.6625199999999998</v>
      </c>
      <c r="Z353">
        <v>5.5807500000000001</v>
      </c>
      <c r="AA353">
        <v>3.6682100000000002</v>
      </c>
      <c r="AB353">
        <v>3.8155299999999999</v>
      </c>
      <c r="AC353">
        <v>3.7580300000000002</v>
      </c>
      <c r="AD353">
        <v>4.8685200000000002</v>
      </c>
      <c r="AE353">
        <v>5.0125200000000003</v>
      </c>
      <c r="AF353">
        <v>4.9320500000000003</v>
      </c>
    </row>
    <row r="354" spans="2:32" x14ac:dyDescent="0.3">
      <c r="B354" t="s">
        <v>34</v>
      </c>
      <c r="C354">
        <v>3.8074400000000002</v>
      </c>
      <c r="D354">
        <v>3.7761100000000001</v>
      </c>
      <c r="E354">
        <v>3.92909</v>
      </c>
      <c r="F354">
        <v>5.5807500000000001</v>
      </c>
      <c r="G354">
        <v>5.79887</v>
      </c>
      <c r="H354">
        <v>5.7360899999999999</v>
      </c>
      <c r="I354">
        <v>3.72343</v>
      </c>
      <c r="J354">
        <v>3.7525599999999999</v>
      </c>
      <c r="K354">
        <v>3.7355200000000002</v>
      </c>
      <c r="L354">
        <v>5.7862</v>
      </c>
      <c r="M354">
        <v>5.94991</v>
      </c>
      <c r="N354">
        <v>5.9114500000000003</v>
      </c>
      <c r="O354">
        <v>5.8537400000000002</v>
      </c>
      <c r="P354">
        <v>6.1051700000000002</v>
      </c>
      <c r="Q354">
        <v>5.9722600000000003</v>
      </c>
      <c r="R354">
        <v>11.2652</v>
      </c>
      <c r="S354">
        <v>11.504899999999999</v>
      </c>
      <c r="T354">
        <v>11.641999999999999</v>
      </c>
      <c r="U354">
        <v>3.9751699999999999</v>
      </c>
      <c r="V354">
        <v>4.0237499999999997</v>
      </c>
      <c r="W354">
        <v>4.0895099999999998</v>
      </c>
      <c r="X354">
        <v>6.7196600000000002</v>
      </c>
      <c r="Y354">
        <v>6.7181499999999996</v>
      </c>
      <c r="Z354">
        <v>6.7721099999999996</v>
      </c>
      <c r="AA354">
        <v>3.7686999999999999</v>
      </c>
      <c r="AB354">
        <v>3.8013300000000001</v>
      </c>
      <c r="AC354">
        <v>3.7524199999999999</v>
      </c>
      <c r="AD354">
        <v>5.8406799999999999</v>
      </c>
      <c r="AE354">
        <v>6.0787800000000001</v>
      </c>
      <c r="AF354">
        <v>5.9935400000000003</v>
      </c>
    </row>
    <row r="355" spans="2:32" x14ac:dyDescent="0.3">
      <c r="B355" t="s">
        <v>35</v>
      </c>
      <c r="C355">
        <v>3.73746</v>
      </c>
      <c r="D355">
        <v>3.7976999999999999</v>
      </c>
      <c r="E355">
        <v>3.8890199999999999</v>
      </c>
      <c r="F355">
        <v>7.3146399999999998</v>
      </c>
      <c r="G355">
        <v>7.5518299999999998</v>
      </c>
      <c r="H355">
        <v>7.5253699999999997</v>
      </c>
      <c r="I355">
        <v>3.74472</v>
      </c>
      <c r="J355">
        <v>3.8110200000000001</v>
      </c>
      <c r="K355">
        <v>3.66954</v>
      </c>
      <c r="L355">
        <v>7.3397600000000001</v>
      </c>
      <c r="M355">
        <v>7.39297</v>
      </c>
      <c r="N355">
        <v>7.4334600000000002</v>
      </c>
      <c r="O355">
        <v>5.9776300000000004</v>
      </c>
      <c r="P355">
        <v>6.0574500000000002</v>
      </c>
      <c r="Q355">
        <v>5.9977299999999998</v>
      </c>
      <c r="R355">
        <v>17.232500000000002</v>
      </c>
      <c r="S355">
        <v>17.206199999999999</v>
      </c>
      <c r="T355">
        <v>17.2121</v>
      </c>
      <c r="U355">
        <v>3.9041000000000001</v>
      </c>
      <c r="V355">
        <v>4.0197500000000002</v>
      </c>
      <c r="W355">
        <v>4.0416400000000001</v>
      </c>
      <c r="X355">
        <v>6.91568</v>
      </c>
      <c r="Y355">
        <v>7.0166899999999996</v>
      </c>
      <c r="Z355">
        <v>7.0620700000000003</v>
      </c>
      <c r="AA355">
        <v>3.7608199999999998</v>
      </c>
      <c r="AB355">
        <v>3.7849200000000001</v>
      </c>
      <c r="AC355">
        <v>3.8775200000000001</v>
      </c>
      <c r="AD355">
        <v>7.3649899999999997</v>
      </c>
      <c r="AE355">
        <v>7.3587199999999999</v>
      </c>
      <c r="AF355">
        <v>7.3404499999999997</v>
      </c>
    </row>
    <row r="356" spans="2:32" x14ac:dyDescent="0.3">
      <c r="B356" t="s">
        <v>36</v>
      </c>
      <c r="C356">
        <v>3.7572700000000001</v>
      </c>
      <c r="D356">
        <v>3.7490800000000002</v>
      </c>
      <c r="E356">
        <v>3.89161</v>
      </c>
      <c r="F356">
        <v>10.139099999999999</v>
      </c>
      <c r="G356">
        <v>10.3521</v>
      </c>
      <c r="H356">
        <v>10.3085</v>
      </c>
      <c r="I356">
        <v>3.7148699999999999</v>
      </c>
      <c r="J356">
        <v>3.7749600000000001</v>
      </c>
      <c r="K356">
        <v>3.82307</v>
      </c>
      <c r="L356">
        <v>9.5607199999999999</v>
      </c>
      <c r="M356">
        <v>9.6925899999999992</v>
      </c>
      <c r="N356">
        <v>9.4928100000000004</v>
      </c>
      <c r="O356">
        <v>5.9031799999999999</v>
      </c>
      <c r="P356">
        <v>5.8933900000000001</v>
      </c>
      <c r="Q356">
        <v>6.0201000000000002</v>
      </c>
      <c r="R356">
        <v>21.214700000000001</v>
      </c>
      <c r="S356">
        <v>21.4039</v>
      </c>
      <c r="T356">
        <v>21.5762</v>
      </c>
      <c r="U356">
        <v>3.9433500000000001</v>
      </c>
      <c r="V356">
        <v>4.0488900000000001</v>
      </c>
      <c r="W356">
        <v>4.1014900000000001</v>
      </c>
      <c r="X356">
        <v>13.4499</v>
      </c>
      <c r="Y356">
        <v>13.427899999999999</v>
      </c>
      <c r="Z356">
        <v>13.389799999999999</v>
      </c>
      <c r="AA356">
        <v>3.74377</v>
      </c>
      <c r="AB356">
        <v>3.8563299999999998</v>
      </c>
      <c r="AC356">
        <v>3.8671099999999998</v>
      </c>
      <c r="AD356">
        <v>11.4605</v>
      </c>
      <c r="AE356">
        <v>11.537800000000001</v>
      </c>
      <c r="AF356">
        <v>11.551600000000001</v>
      </c>
    </row>
    <row r="357" spans="2:32" x14ac:dyDescent="0.3">
      <c r="B357" t="s">
        <v>37</v>
      </c>
      <c r="C357">
        <v>3.76024</v>
      </c>
      <c r="D357">
        <v>3.7581099999999998</v>
      </c>
      <c r="E357">
        <v>3.8883200000000002</v>
      </c>
      <c r="F357">
        <v>11.8818</v>
      </c>
      <c r="G357">
        <v>11.821999999999999</v>
      </c>
      <c r="H357">
        <v>11.8391</v>
      </c>
      <c r="I357">
        <v>3.71312</v>
      </c>
      <c r="J357">
        <v>3.7580499999999999</v>
      </c>
      <c r="K357">
        <v>3.8688199999999999</v>
      </c>
      <c r="L357">
        <v>10.3253</v>
      </c>
      <c r="M357">
        <v>10.4398</v>
      </c>
      <c r="N357">
        <v>10.2652</v>
      </c>
      <c r="O357">
        <v>5.8854899999999999</v>
      </c>
      <c r="P357">
        <v>6.07118</v>
      </c>
      <c r="Q357">
        <v>6.0459800000000001</v>
      </c>
      <c r="R357">
        <v>26.0059</v>
      </c>
      <c r="S357">
        <v>26.0733</v>
      </c>
      <c r="T357">
        <v>26.417000000000002</v>
      </c>
      <c r="U357">
        <v>3.9841899999999999</v>
      </c>
      <c r="V357">
        <v>3.9796</v>
      </c>
      <c r="W357">
        <v>4.02583</v>
      </c>
      <c r="X357">
        <v>17.791599999999999</v>
      </c>
      <c r="Y357">
        <v>17.948</v>
      </c>
      <c r="Z357">
        <v>17.889199999999999</v>
      </c>
      <c r="AA357">
        <v>3.76505</v>
      </c>
      <c r="AB357">
        <v>3.7629899999999998</v>
      </c>
      <c r="AC357">
        <v>4.0136099999999999</v>
      </c>
      <c r="AD357">
        <v>16.4832</v>
      </c>
      <c r="AE357">
        <v>16.642600000000002</v>
      </c>
      <c r="AF357">
        <v>16.5915</v>
      </c>
    </row>
    <row r="358" spans="2:32" x14ac:dyDescent="0.3">
      <c r="B358" t="s">
        <v>38</v>
      </c>
      <c r="C358">
        <v>3.7103299999999999</v>
      </c>
      <c r="D358">
        <v>3.7897599999999998</v>
      </c>
      <c r="E358">
        <v>3.9142100000000002</v>
      </c>
      <c r="F358">
        <v>13.5717</v>
      </c>
      <c r="G358">
        <v>13.588800000000001</v>
      </c>
      <c r="H358">
        <v>13.6191</v>
      </c>
      <c r="I358">
        <v>3.7690899999999998</v>
      </c>
      <c r="J358">
        <v>3.8357199999999998</v>
      </c>
      <c r="K358">
        <v>3.8421500000000002</v>
      </c>
      <c r="L358">
        <v>13.0771</v>
      </c>
      <c r="M358">
        <v>13.088699999999999</v>
      </c>
      <c r="N358">
        <v>13.078900000000001</v>
      </c>
      <c r="O358">
        <v>5.9672900000000002</v>
      </c>
      <c r="P358">
        <v>6.0658399999999997</v>
      </c>
      <c r="Q358">
        <v>5.9453199999999997</v>
      </c>
      <c r="R358">
        <v>32.145200000000003</v>
      </c>
      <c r="S358">
        <v>32.1646</v>
      </c>
      <c r="T358">
        <v>32.6357</v>
      </c>
      <c r="U358">
        <v>3.90205</v>
      </c>
      <c r="V358">
        <v>4.00047</v>
      </c>
      <c r="W358">
        <v>4.1389399999999998</v>
      </c>
      <c r="X358">
        <v>19.920500000000001</v>
      </c>
      <c r="Y358">
        <v>20.126100000000001</v>
      </c>
      <c r="Z358">
        <v>19.927299999999999</v>
      </c>
      <c r="AA358">
        <v>3.72668</v>
      </c>
      <c r="AB358">
        <v>3.8156599999999998</v>
      </c>
      <c r="AC358">
        <v>3.8262</v>
      </c>
      <c r="AD358">
        <v>18.939599999999999</v>
      </c>
      <c r="AE358">
        <v>19.136600000000001</v>
      </c>
      <c r="AF358">
        <v>19.054600000000001</v>
      </c>
    </row>
    <row r="359" spans="2:32" x14ac:dyDescent="0.3">
      <c r="B359" t="s">
        <v>39</v>
      </c>
      <c r="C359">
        <v>3.71868</v>
      </c>
      <c r="D359">
        <v>3.8555600000000001</v>
      </c>
      <c r="E359">
        <v>3.9635400000000001</v>
      </c>
      <c r="F359">
        <v>19.8552</v>
      </c>
      <c r="G359">
        <v>19.780799999999999</v>
      </c>
      <c r="H359">
        <v>19.733599999999999</v>
      </c>
      <c r="I359">
        <v>3.7221600000000001</v>
      </c>
      <c r="J359">
        <v>3.7672099999999999</v>
      </c>
      <c r="K359">
        <v>3.7471800000000002</v>
      </c>
      <c r="L359">
        <v>25.747199999999999</v>
      </c>
      <c r="M359">
        <v>25.866800000000001</v>
      </c>
      <c r="N359">
        <v>26.0471</v>
      </c>
      <c r="O359">
        <v>5.9554999999999998</v>
      </c>
      <c r="P359">
        <v>5.9234</v>
      </c>
      <c r="Q359">
        <v>5.8511199999999999</v>
      </c>
      <c r="R359">
        <v>48.226100000000002</v>
      </c>
      <c r="S359">
        <v>48.345500000000001</v>
      </c>
      <c r="T359">
        <v>48.938899999999997</v>
      </c>
      <c r="U359">
        <v>3.9260100000000002</v>
      </c>
      <c r="V359">
        <v>4.0120399999999998</v>
      </c>
      <c r="W359">
        <v>4.0511400000000002</v>
      </c>
      <c r="X359">
        <v>39.349499999999999</v>
      </c>
      <c r="Y359">
        <v>39.319099999999999</v>
      </c>
      <c r="Z359">
        <v>39.268000000000001</v>
      </c>
      <c r="AA359">
        <v>3.7951199999999998</v>
      </c>
      <c r="AB359">
        <v>3.8971100000000001</v>
      </c>
      <c r="AC359">
        <v>3.8987099999999999</v>
      </c>
      <c r="AD359">
        <v>32.574300000000001</v>
      </c>
      <c r="AE359">
        <v>32.647599999999997</v>
      </c>
      <c r="AF359">
        <v>32.657800000000002</v>
      </c>
    </row>
    <row r="360" spans="2:32" x14ac:dyDescent="0.3">
      <c r="B360" t="s">
        <v>40</v>
      </c>
      <c r="C360">
        <v>3.79596</v>
      </c>
      <c r="D360">
        <v>3.8221699999999998</v>
      </c>
      <c r="E360">
        <v>3.92042</v>
      </c>
      <c r="F360">
        <v>29.832100000000001</v>
      </c>
      <c r="G360">
        <v>29.9696</v>
      </c>
      <c r="H360">
        <v>29.730599999999999</v>
      </c>
      <c r="I360">
        <v>3.7297199999999999</v>
      </c>
      <c r="J360">
        <v>3.7879200000000002</v>
      </c>
      <c r="K360">
        <v>3.89134</v>
      </c>
      <c r="L360">
        <v>23.892199999999999</v>
      </c>
      <c r="M360">
        <v>24.2257</v>
      </c>
      <c r="N360">
        <v>24.613700000000001</v>
      </c>
      <c r="O360">
        <v>6.0100499999999997</v>
      </c>
      <c r="P360">
        <v>6.0860300000000001</v>
      </c>
      <c r="Q360">
        <v>6.0460500000000001</v>
      </c>
      <c r="R360">
        <v>62.472999999999999</v>
      </c>
      <c r="S360">
        <v>62.608899999999998</v>
      </c>
      <c r="T360">
        <v>63.115200000000002</v>
      </c>
      <c r="U360">
        <v>4.0263</v>
      </c>
      <c r="V360">
        <v>3.9005000000000001</v>
      </c>
      <c r="W360">
        <v>4.1181999999999999</v>
      </c>
      <c r="X360">
        <v>51.539499999999997</v>
      </c>
      <c r="Y360">
        <v>51.462200000000003</v>
      </c>
      <c r="Z360">
        <v>51.478900000000003</v>
      </c>
      <c r="AA360">
        <v>3.7296299999999998</v>
      </c>
      <c r="AB360">
        <v>3.82599</v>
      </c>
      <c r="AC360">
        <v>3.85609</v>
      </c>
      <c r="AD360">
        <v>34.966700000000003</v>
      </c>
      <c r="AE360">
        <v>35.092300000000002</v>
      </c>
      <c r="AF360">
        <v>35.073999999999998</v>
      </c>
    </row>
    <row r="361" spans="2:32" x14ac:dyDescent="0.3">
      <c r="B361" t="s">
        <v>41</v>
      </c>
      <c r="C361">
        <v>3.8905400000000001</v>
      </c>
      <c r="D361">
        <v>3.8583400000000001</v>
      </c>
      <c r="E361">
        <v>3.9620099999999998</v>
      </c>
      <c r="F361">
        <v>167.16</v>
      </c>
      <c r="G361">
        <v>167.08500000000001</v>
      </c>
      <c r="H361">
        <v>167.15700000000001</v>
      </c>
      <c r="I361">
        <v>3.7904200000000001</v>
      </c>
      <c r="J361">
        <v>3.7882899999999999</v>
      </c>
      <c r="K361">
        <v>3.8489399999999998</v>
      </c>
      <c r="L361">
        <v>107.88500000000001</v>
      </c>
      <c r="M361">
        <v>108.017</v>
      </c>
      <c r="N361">
        <v>107.89</v>
      </c>
      <c r="O361">
        <v>6.0485300000000004</v>
      </c>
      <c r="P361">
        <v>6.0955000000000004</v>
      </c>
      <c r="Q361">
        <v>6.09924</v>
      </c>
      <c r="R361">
        <v>243.63900000000001</v>
      </c>
      <c r="S361">
        <v>248.29599999999999</v>
      </c>
      <c r="T361">
        <v>246.68100000000001</v>
      </c>
      <c r="U361">
        <v>3.9200499999999998</v>
      </c>
      <c r="V361">
        <v>4.0804200000000002</v>
      </c>
      <c r="W361">
        <v>4.0970700000000004</v>
      </c>
      <c r="X361">
        <v>216.262</v>
      </c>
      <c r="Y361">
        <v>216.64400000000001</v>
      </c>
      <c r="Z361">
        <v>218.696</v>
      </c>
      <c r="AA361">
        <v>3.7368600000000001</v>
      </c>
      <c r="AB361">
        <v>3.9236300000000002</v>
      </c>
      <c r="AC361">
        <v>3.86557</v>
      </c>
      <c r="AD361">
        <v>193.52199999999999</v>
      </c>
      <c r="AE361">
        <v>193.35599999999999</v>
      </c>
      <c r="AF361">
        <v>193.71299999999999</v>
      </c>
    </row>
    <row r="362" spans="2:32" x14ac:dyDescent="0.3">
      <c r="B362" t="s">
        <v>71</v>
      </c>
      <c r="C362" t="s">
        <v>1</v>
      </c>
      <c r="D362" t="s">
        <v>2</v>
      </c>
      <c r="E362" t="s">
        <v>3</v>
      </c>
      <c r="F362" t="s">
        <v>4</v>
      </c>
      <c r="G362" t="s">
        <v>5</v>
      </c>
      <c r="H362" t="s">
        <v>6</v>
      </c>
      <c r="I362" t="s">
        <v>7</v>
      </c>
      <c r="J362" t="s">
        <v>8</v>
      </c>
      <c r="K362" t="s">
        <v>9</v>
      </c>
      <c r="L362" t="s">
        <v>10</v>
      </c>
      <c r="M362" t="s">
        <v>11</v>
      </c>
      <c r="N362" t="s">
        <v>12</v>
      </c>
      <c r="O362" t="s">
        <v>13</v>
      </c>
      <c r="P362" t="s">
        <v>14</v>
      </c>
      <c r="Q362" t="s">
        <v>15</v>
      </c>
      <c r="R362" t="s">
        <v>16</v>
      </c>
      <c r="S362" t="s">
        <v>17</v>
      </c>
      <c r="T362" t="s">
        <v>18</v>
      </c>
      <c r="U362" t="s">
        <v>19</v>
      </c>
      <c r="V362" t="s">
        <v>20</v>
      </c>
      <c r="W362" t="s">
        <v>21</v>
      </c>
      <c r="X362" t="s">
        <v>22</v>
      </c>
      <c r="Y362" t="s">
        <v>23</v>
      </c>
      <c r="Z362" t="s">
        <v>24</v>
      </c>
      <c r="AA362" t="s">
        <v>25</v>
      </c>
      <c r="AB362" t="s">
        <v>26</v>
      </c>
      <c r="AC362" t="s">
        <v>27</v>
      </c>
      <c r="AD362" t="s">
        <v>28</v>
      </c>
      <c r="AE362" t="s">
        <v>29</v>
      </c>
      <c r="AF362" t="s">
        <v>30</v>
      </c>
    </row>
    <row r="363" spans="2:32" x14ac:dyDescent="0.3">
      <c r="B363" t="s">
        <v>31</v>
      </c>
      <c r="C363">
        <v>22.007400000000001</v>
      </c>
      <c r="D363">
        <v>22.438500000000001</v>
      </c>
      <c r="E363">
        <v>22.3081</v>
      </c>
      <c r="F363">
        <v>31.733599999999999</v>
      </c>
      <c r="G363">
        <v>32.018799999999999</v>
      </c>
      <c r="H363">
        <v>32.005699999999997</v>
      </c>
      <c r="I363">
        <v>19.1966</v>
      </c>
      <c r="J363">
        <v>19.437200000000001</v>
      </c>
      <c r="K363">
        <v>19.484000000000002</v>
      </c>
      <c r="L363">
        <v>28.654699999999998</v>
      </c>
      <c r="M363">
        <v>28.8597</v>
      </c>
      <c r="N363">
        <v>29.1631</v>
      </c>
      <c r="O363">
        <v>13.8673</v>
      </c>
      <c r="P363">
        <v>14.033799999999999</v>
      </c>
      <c r="Q363">
        <v>14.033300000000001</v>
      </c>
      <c r="R363">
        <v>21.154599999999999</v>
      </c>
      <c r="S363">
        <v>21.437200000000001</v>
      </c>
      <c r="T363">
        <v>21.0777</v>
      </c>
      <c r="U363">
        <v>6.1569500000000001</v>
      </c>
      <c r="V363">
        <v>6.1367599999999998</v>
      </c>
      <c r="W363">
        <v>6.06881</v>
      </c>
      <c r="X363">
        <v>8.9972499999999993</v>
      </c>
      <c r="Y363">
        <v>8.9973399999999994</v>
      </c>
      <c r="Z363">
        <v>8.9649900000000002</v>
      </c>
      <c r="AA363">
        <v>6.3236400000000001</v>
      </c>
      <c r="AB363">
        <v>6.4211999999999998</v>
      </c>
      <c r="AC363">
        <v>6.3689900000000002</v>
      </c>
      <c r="AD363">
        <v>9.1466799999999999</v>
      </c>
      <c r="AE363">
        <v>9.2396700000000003</v>
      </c>
      <c r="AF363">
        <v>9.1910299999999996</v>
      </c>
    </row>
    <row r="364" spans="2:32" x14ac:dyDescent="0.3">
      <c r="B364" t="s">
        <v>32</v>
      </c>
      <c r="C364">
        <v>22.000299999999999</v>
      </c>
      <c r="D364">
        <v>22.428999999999998</v>
      </c>
      <c r="E364">
        <v>22.275300000000001</v>
      </c>
      <c r="F364">
        <v>28.180599999999998</v>
      </c>
      <c r="G364">
        <v>28.3339</v>
      </c>
      <c r="H364">
        <v>28.3139</v>
      </c>
      <c r="I364">
        <v>19.292300000000001</v>
      </c>
      <c r="J364">
        <v>19.420999999999999</v>
      </c>
      <c r="K364">
        <v>19.4255</v>
      </c>
      <c r="L364">
        <v>25.128499999999999</v>
      </c>
      <c r="M364">
        <v>25.3507</v>
      </c>
      <c r="N364">
        <v>25.618600000000001</v>
      </c>
      <c r="O364">
        <v>14.002700000000001</v>
      </c>
      <c r="P364">
        <v>14.088800000000001</v>
      </c>
      <c r="Q364">
        <v>14.0495</v>
      </c>
      <c r="R364">
        <v>20.415900000000001</v>
      </c>
      <c r="S364">
        <v>20.732399999999998</v>
      </c>
      <c r="T364">
        <v>20.513000000000002</v>
      </c>
      <c r="U364">
        <v>6.2149099999999997</v>
      </c>
      <c r="V364">
        <v>6.2983799999999999</v>
      </c>
      <c r="W364">
        <v>6.2119400000000002</v>
      </c>
      <c r="X364">
        <v>9.8458299999999994</v>
      </c>
      <c r="Y364">
        <v>9.9411199999999997</v>
      </c>
      <c r="Z364">
        <v>9.9414999999999996</v>
      </c>
      <c r="AA364">
        <v>6.35663</v>
      </c>
      <c r="AB364">
        <v>6.367</v>
      </c>
      <c r="AC364">
        <v>6.4278199999999996</v>
      </c>
      <c r="AD364">
        <v>10.4579</v>
      </c>
      <c r="AE364">
        <v>10.4518</v>
      </c>
      <c r="AF364">
        <v>10.595499999999999</v>
      </c>
    </row>
    <row r="365" spans="2:32" x14ac:dyDescent="0.3">
      <c r="B365" t="s">
        <v>33</v>
      </c>
      <c r="C365">
        <v>22.059100000000001</v>
      </c>
      <c r="D365">
        <v>22.449000000000002</v>
      </c>
      <c r="E365">
        <v>22.262599999999999</v>
      </c>
      <c r="F365">
        <v>28.559699999999999</v>
      </c>
      <c r="G365">
        <v>28.775099999999998</v>
      </c>
      <c r="H365">
        <v>28.564399999999999</v>
      </c>
      <c r="I365">
        <v>19.241700000000002</v>
      </c>
      <c r="J365">
        <v>19.443999999999999</v>
      </c>
      <c r="K365">
        <v>19.715299999999999</v>
      </c>
      <c r="L365">
        <v>26.052299999999999</v>
      </c>
      <c r="M365">
        <v>26.420999999999999</v>
      </c>
      <c r="N365">
        <v>26.5609</v>
      </c>
      <c r="O365">
        <v>13.9101</v>
      </c>
      <c r="P365">
        <v>14.2113</v>
      </c>
      <c r="Q365">
        <v>14.395300000000001</v>
      </c>
      <c r="R365">
        <v>20.051600000000001</v>
      </c>
      <c r="S365">
        <v>20.335699999999999</v>
      </c>
      <c r="T365">
        <v>20.0549</v>
      </c>
      <c r="U365">
        <v>6.2499000000000002</v>
      </c>
      <c r="V365">
        <v>6.3035600000000001</v>
      </c>
      <c r="W365">
        <v>6.1792999999999996</v>
      </c>
      <c r="X365">
        <v>8.8305199999999999</v>
      </c>
      <c r="Y365">
        <v>9.0405999999999995</v>
      </c>
      <c r="Z365">
        <v>9.0407299999999999</v>
      </c>
      <c r="AA365">
        <v>6.2215199999999999</v>
      </c>
      <c r="AB365">
        <v>6.4125399999999999</v>
      </c>
      <c r="AC365">
        <v>6.4173900000000001</v>
      </c>
      <c r="AD365">
        <v>11.0457</v>
      </c>
      <c r="AE365">
        <v>11.216900000000001</v>
      </c>
      <c r="AF365">
        <v>11.172800000000001</v>
      </c>
    </row>
    <row r="366" spans="2:32" x14ac:dyDescent="0.3">
      <c r="B366" t="s">
        <v>34</v>
      </c>
      <c r="C366">
        <v>23.398399999999999</v>
      </c>
      <c r="D366">
        <v>22.032599999999999</v>
      </c>
      <c r="E366">
        <v>22.385999999999999</v>
      </c>
      <c r="F366">
        <v>33.011400000000002</v>
      </c>
      <c r="G366">
        <v>33.033999999999999</v>
      </c>
      <c r="H366">
        <v>32.843600000000002</v>
      </c>
      <c r="I366">
        <v>19.572800000000001</v>
      </c>
      <c r="J366">
        <v>19.257000000000001</v>
      </c>
      <c r="K366">
        <v>19.559100000000001</v>
      </c>
      <c r="L366">
        <v>29.228300000000001</v>
      </c>
      <c r="M366">
        <v>29.245100000000001</v>
      </c>
      <c r="N366">
        <v>29.624600000000001</v>
      </c>
      <c r="O366">
        <v>13.9039</v>
      </c>
      <c r="P366">
        <v>14.156599999999999</v>
      </c>
      <c r="Q366">
        <v>14.197800000000001</v>
      </c>
      <c r="R366">
        <v>24.1768</v>
      </c>
      <c r="S366">
        <v>24.491800000000001</v>
      </c>
      <c r="T366">
        <v>24.2498</v>
      </c>
      <c r="U366">
        <v>6.1632499999999997</v>
      </c>
      <c r="V366">
        <v>6.2274700000000003</v>
      </c>
      <c r="W366">
        <v>6.22288</v>
      </c>
      <c r="X366">
        <v>10.4369</v>
      </c>
      <c r="Y366">
        <v>10.619199999999999</v>
      </c>
      <c r="Z366">
        <v>10.5924</v>
      </c>
      <c r="AA366">
        <v>6.3962199999999996</v>
      </c>
      <c r="AB366">
        <v>6.3845000000000001</v>
      </c>
      <c r="AC366">
        <v>6.34307</v>
      </c>
      <c r="AD366">
        <v>12.751099999999999</v>
      </c>
      <c r="AE366">
        <v>12.8622</v>
      </c>
      <c r="AF366">
        <v>12.8491</v>
      </c>
    </row>
    <row r="367" spans="2:32" x14ac:dyDescent="0.3">
      <c r="B367" t="s">
        <v>35</v>
      </c>
      <c r="C367">
        <v>21.980399999999999</v>
      </c>
      <c r="D367">
        <v>22.032800000000002</v>
      </c>
      <c r="E367">
        <v>22.503499999999999</v>
      </c>
      <c r="F367">
        <v>40.813899999999997</v>
      </c>
      <c r="G367">
        <v>41.194800000000001</v>
      </c>
      <c r="H367">
        <v>40.8093</v>
      </c>
      <c r="I367">
        <v>19.186199999999999</v>
      </c>
      <c r="J367">
        <v>19.2682</v>
      </c>
      <c r="K367">
        <v>19.558</v>
      </c>
      <c r="L367">
        <v>33.6248</v>
      </c>
      <c r="M367">
        <v>33.853499999999997</v>
      </c>
      <c r="N367">
        <v>33.9071</v>
      </c>
      <c r="O367">
        <v>13.9529</v>
      </c>
      <c r="P367">
        <v>14.2439</v>
      </c>
      <c r="Q367">
        <v>14.2798</v>
      </c>
      <c r="R367">
        <v>28.121700000000001</v>
      </c>
      <c r="S367">
        <v>28.444199999999999</v>
      </c>
      <c r="T367">
        <v>28.446400000000001</v>
      </c>
      <c r="U367">
        <v>6.0867000000000004</v>
      </c>
      <c r="V367">
        <v>6.2209000000000003</v>
      </c>
      <c r="W367">
        <v>6.2608300000000003</v>
      </c>
      <c r="X367">
        <v>12.478300000000001</v>
      </c>
      <c r="Y367">
        <v>12.650399999999999</v>
      </c>
      <c r="Z367">
        <v>12.463100000000001</v>
      </c>
      <c r="AA367">
        <v>6.4011699999999996</v>
      </c>
      <c r="AB367">
        <v>6.4238900000000001</v>
      </c>
      <c r="AC367">
        <v>6.3342099999999997</v>
      </c>
      <c r="AD367">
        <v>12.933</v>
      </c>
      <c r="AE367">
        <v>13.2058</v>
      </c>
      <c r="AF367">
        <v>12.9732</v>
      </c>
    </row>
    <row r="368" spans="2:32" x14ac:dyDescent="0.3">
      <c r="B368" t="s">
        <v>36</v>
      </c>
      <c r="C368">
        <v>22.383400000000002</v>
      </c>
      <c r="D368">
        <v>22.328199999999999</v>
      </c>
      <c r="E368">
        <v>22.213899999999999</v>
      </c>
      <c r="F368">
        <v>42.176900000000003</v>
      </c>
      <c r="G368">
        <v>42.616399999999999</v>
      </c>
      <c r="H368">
        <v>42.274500000000003</v>
      </c>
      <c r="I368">
        <v>19.260200000000001</v>
      </c>
      <c r="J368">
        <v>19.316500000000001</v>
      </c>
      <c r="K368">
        <v>19.896999999999998</v>
      </c>
      <c r="L368">
        <v>41.465299999999999</v>
      </c>
      <c r="M368">
        <v>41.296999999999997</v>
      </c>
      <c r="N368">
        <v>41.720799999999997</v>
      </c>
      <c r="O368">
        <v>13.9825</v>
      </c>
      <c r="P368">
        <v>14.0533</v>
      </c>
      <c r="Q368">
        <v>14.228400000000001</v>
      </c>
      <c r="R368">
        <v>31.217500000000001</v>
      </c>
      <c r="S368">
        <v>31.4314</v>
      </c>
      <c r="T368">
        <v>31.333300000000001</v>
      </c>
      <c r="U368">
        <v>6.2024499999999998</v>
      </c>
      <c r="V368">
        <v>6.3697600000000003</v>
      </c>
      <c r="W368">
        <v>6.2201700000000004</v>
      </c>
      <c r="X368">
        <v>14.266</v>
      </c>
      <c r="Y368">
        <v>14.415699999999999</v>
      </c>
      <c r="Z368">
        <v>14.4071</v>
      </c>
      <c r="AA368">
        <v>6.4005000000000001</v>
      </c>
      <c r="AB368">
        <v>6.4092000000000002</v>
      </c>
      <c r="AC368">
        <v>6.4557399999999996</v>
      </c>
      <c r="AD368">
        <v>16.4664</v>
      </c>
      <c r="AE368">
        <v>16.825600000000001</v>
      </c>
      <c r="AF368">
        <v>16.742100000000001</v>
      </c>
    </row>
    <row r="369" spans="2:32" x14ac:dyDescent="0.3">
      <c r="B369" t="s">
        <v>37</v>
      </c>
      <c r="C369">
        <v>22.019300000000001</v>
      </c>
      <c r="D369">
        <v>22.071100000000001</v>
      </c>
      <c r="E369">
        <v>22.2484</v>
      </c>
      <c r="F369">
        <v>47.650700000000001</v>
      </c>
      <c r="G369">
        <v>47.94</v>
      </c>
      <c r="H369">
        <v>48.314700000000002</v>
      </c>
      <c r="I369">
        <v>19.203299999999999</v>
      </c>
      <c r="J369">
        <v>19.3291</v>
      </c>
      <c r="K369">
        <v>19.742699999999999</v>
      </c>
      <c r="L369">
        <v>45.814500000000002</v>
      </c>
      <c r="M369">
        <v>45.969499999999996</v>
      </c>
      <c r="N369">
        <v>46.496499999999997</v>
      </c>
      <c r="O369">
        <v>14.010199999999999</v>
      </c>
      <c r="P369">
        <v>14.1068</v>
      </c>
      <c r="Q369">
        <v>14.042</v>
      </c>
      <c r="R369">
        <v>42.605499999999999</v>
      </c>
      <c r="S369">
        <v>42.780099999999997</v>
      </c>
      <c r="T369">
        <v>42.871200000000002</v>
      </c>
      <c r="U369">
        <v>6.2405999999999997</v>
      </c>
      <c r="V369">
        <v>6.3017700000000003</v>
      </c>
      <c r="W369">
        <v>6.2654399999999999</v>
      </c>
      <c r="X369">
        <v>18.0473</v>
      </c>
      <c r="Y369">
        <v>17.997800000000002</v>
      </c>
      <c r="Z369">
        <v>17.851800000000001</v>
      </c>
      <c r="AA369">
        <v>6.3726399999999996</v>
      </c>
      <c r="AB369">
        <v>6.3422799999999997</v>
      </c>
      <c r="AC369">
        <v>6.5221200000000001</v>
      </c>
      <c r="AD369">
        <v>20.947399999999998</v>
      </c>
      <c r="AE369">
        <v>21.177099999999999</v>
      </c>
      <c r="AF369">
        <v>21.300799999999999</v>
      </c>
    </row>
    <row r="370" spans="2:32" x14ac:dyDescent="0.3">
      <c r="B370" t="s">
        <v>38</v>
      </c>
      <c r="C370">
        <v>22.482299999999999</v>
      </c>
      <c r="D370">
        <v>22.4099</v>
      </c>
      <c r="E370">
        <v>22.292899999999999</v>
      </c>
      <c r="F370">
        <v>54.001399999999997</v>
      </c>
      <c r="G370">
        <v>54.250999999999998</v>
      </c>
      <c r="H370">
        <v>54.313099999999999</v>
      </c>
      <c r="I370">
        <v>19.195</v>
      </c>
      <c r="J370">
        <v>19.2517</v>
      </c>
      <c r="K370">
        <v>19.543199999999999</v>
      </c>
      <c r="L370">
        <v>50.982500000000002</v>
      </c>
      <c r="M370">
        <v>51.228499999999997</v>
      </c>
      <c r="N370">
        <v>51.46</v>
      </c>
      <c r="O370">
        <v>14.0108</v>
      </c>
      <c r="P370">
        <v>14.2156</v>
      </c>
      <c r="Q370">
        <v>14.2379</v>
      </c>
      <c r="R370">
        <v>45.834000000000003</v>
      </c>
      <c r="S370">
        <v>45.931600000000003</v>
      </c>
      <c r="T370">
        <v>45.828899999999997</v>
      </c>
      <c r="U370">
        <v>6.1672799999999999</v>
      </c>
      <c r="V370">
        <v>6.26858</v>
      </c>
      <c r="W370">
        <v>6.2242499999999996</v>
      </c>
      <c r="X370">
        <v>23.866399999999999</v>
      </c>
      <c r="Y370">
        <v>24.051600000000001</v>
      </c>
      <c r="Z370">
        <v>24.0457</v>
      </c>
      <c r="AA370">
        <v>6.4076000000000004</v>
      </c>
      <c r="AB370">
        <v>6.3130600000000001</v>
      </c>
      <c r="AC370">
        <v>6.4218400000000004</v>
      </c>
      <c r="AD370">
        <v>23.5198</v>
      </c>
      <c r="AE370">
        <v>23.657800000000002</v>
      </c>
      <c r="AF370">
        <v>23.816299999999998</v>
      </c>
    </row>
    <row r="371" spans="2:32" x14ac:dyDescent="0.3">
      <c r="B371" t="s">
        <v>39</v>
      </c>
      <c r="C371">
        <v>23.031600000000001</v>
      </c>
      <c r="D371">
        <v>22.704499999999999</v>
      </c>
      <c r="E371">
        <v>22.429099999999998</v>
      </c>
      <c r="F371">
        <v>78.799700000000001</v>
      </c>
      <c r="G371">
        <v>79.045500000000004</v>
      </c>
      <c r="H371">
        <v>78.806100000000001</v>
      </c>
      <c r="I371">
        <v>19.249500000000001</v>
      </c>
      <c r="J371">
        <v>19.347999999999999</v>
      </c>
      <c r="K371">
        <v>19.613399999999999</v>
      </c>
      <c r="L371">
        <v>74.458699999999993</v>
      </c>
      <c r="M371">
        <v>74.502499999999998</v>
      </c>
      <c r="N371">
        <v>74.8857</v>
      </c>
      <c r="O371">
        <v>14.072800000000001</v>
      </c>
      <c r="P371">
        <v>14.1724</v>
      </c>
      <c r="Q371">
        <v>14.1783</v>
      </c>
      <c r="R371">
        <v>63.6751</v>
      </c>
      <c r="S371">
        <v>63.896700000000003</v>
      </c>
      <c r="T371">
        <v>63.785400000000003</v>
      </c>
      <c r="U371">
        <v>6.2055199999999999</v>
      </c>
      <c r="V371">
        <v>6.2888299999999999</v>
      </c>
      <c r="W371">
        <v>6.2813699999999999</v>
      </c>
      <c r="X371">
        <v>34.233800000000002</v>
      </c>
      <c r="Y371">
        <v>34.291200000000003</v>
      </c>
      <c r="Z371">
        <v>34.3459</v>
      </c>
      <c r="AA371">
        <v>6.4469000000000003</v>
      </c>
      <c r="AB371">
        <v>6.5052700000000003</v>
      </c>
      <c r="AC371">
        <v>6.4096599999999997</v>
      </c>
      <c r="AD371">
        <v>35.905500000000004</v>
      </c>
      <c r="AE371">
        <v>36.137900000000002</v>
      </c>
      <c r="AF371">
        <v>35.846299999999999</v>
      </c>
    </row>
    <row r="372" spans="2:32" x14ac:dyDescent="0.3">
      <c r="B372" t="s">
        <v>40</v>
      </c>
      <c r="C372">
        <v>22.3002</v>
      </c>
      <c r="D372">
        <v>22.469799999999999</v>
      </c>
      <c r="E372">
        <v>22.438800000000001</v>
      </c>
      <c r="F372">
        <v>119.771</v>
      </c>
      <c r="G372">
        <v>119.64</v>
      </c>
      <c r="H372">
        <v>119.627</v>
      </c>
      <c r="I372">
        <v>19.2623</v>
      </c>
      <c r="J372">
        <v>19.442499999999999</v>
      </c>
      <c r="K372">
        <v>19.599499999999999</v>
      </c>
      <c r="L372">
        <v>109.289</v>
      </c>
      <c r="M372">
        <v>109.26900000000001</v>
      </c>
      <c r="N372">
        <v>109.792</v>
      </c>
      <c r="O372">
        <v>14.1424</v>
      </c>
      <c r="P372">
        <v>14.187099999999999</v>
      </c>
      <c r="Q372">
        <v>14.227</v>
      </c>
      <c r="R372">
        <v>95.8232</v>
      </c>
      <c r="S372">
        <v>96.972800000000007</v>
      </c>
      <c r="T372">
        <v>96.065700000000007</v>
      </c>
      <c r="U372">
        <v>6.21068</v>
      </c>
      <c r="V372">
        <v>6.2625299999999999</v>
      </c>
      <c r="W372">
        <v>6.1971400000000001</v>
      </c>
      <c r="X372">
        <v>55.811399999999999</v>
      </c>
      <c r="Y372">
        <v>55.859000000000002</v>
      </c>
      <c r="Z372">
        <v>56.009900000000002</v>
      </c>
      <c r="AA372">
        <v>6.4336000000000002</v>
      </c>
      <c r="AB372">
        <v>6.4126300000000001</v>
      </c>
      <c r="AC372">
        <v>6.3866300000000003</v>
      </c>
      <c r="AD372">
        <v>54.065199999999997</v>
      </c>
      <c r="AE372">
        <v>54.204300000000003</v>
      </c>
      <c r="AF372">
        <v>53.841999999999999</v>
      </c>
    </row>
    <row r="373" spans="2:32" x14ac:dyDescent="0.3">
      <c r="B373" t="s">
        <v>41</v>
      </c>
      <c r="C373">
        <v>22.442299999999999</v>
      </c>
      <c r="D373">
        <v>22.3371</v>
      </c>
      <c r="E373">
        <v>22.3415</v>
      </c>
      <c r="F373">
        <v>341.50799999999998</v>
      </c>
      <c r="G373">
        <v>340.43400000000003</v>
      </c>
      <c r="H373">
        <v>340.178</v>
      </c>
      <c r="I373">
        <v>19.460599999999999</v>
      </c>
      <c r="J373">
        <v>19.420300000000001</v>
      </c>
      <c r="K373">
        <v>19.654399999999999</v>
      </c>
      <c r="L373">
        <v>258.01799999999997</v>
      </c>
      <c r="M373">
        <v>259.87</v>
      </c>
      <c r="N373">
        <v>257.97399999999999</v>
      </c>
      <c r="O373">
        <v>14.089600000000001</v>
      </c>
      <c r="P373">
        <v>14.348699999999999</v>
      </c>
      <c r="Q373">
        <v>14.2387</v>
      </c>
      <c r="R373">
        <v>359.89299999999997</v>
      </c>
      <c r="S373">
        <v>359.78300000000002</v>
      </c>
      <c r="T373">
        <v>360.48</v>
      </c>
      <c r="U373">
        <v>6.2319699999999996</v>
      </c>
      <c r="V373">
        <v>6.2487000000000004</v>
      </c>
      <c r="W373">
        <v>6.2446900000000003</v>
      </c>
      <c r="X373">
        <v>188.06200000000001</v>
      </c>
      <c r="Y373">
        <v>188.59200000000001</v>
      </c>
      <c r="Z373">
        <v>188.404</v>
      </c>
      <c r="AA373">
        <v>6.3708</v>
      </c>
      <c r="AB373">
        <v>6.5126499999999998</v>
      </c>
      <c r="AC373">
        <v>6.4942299999999999</v>
      </c>
      <c r="AD373">
        <v>193.44300000000001</v>
      </c>
      <c r="AE373">
        <v>193.571</v>
      </c>
      <c r="AF373">
        <v>192.72800000000001</v>
      </c>
    </row>
    <row r="374" spans="2:32" x14ac:dyDescent="0.3">
      <c r="B374" t="s">
        <v>72</v>
      </c>
      <c r="C374" t="s">
        <v>1</v>
      </c>
      <c r="D374" t="s">
        <v>2</v>
      </c>
      <c r="E374" t="s">
        <v>3</v>
      </c>
      <c r="F374" t="s">
        <v>4</v>
      </c>
      <c r="G374" t="s">
        <v>5</v>
      </c>
      <c r="H374" t="s">
        <v>6</v>
      </c>
      <c r="I374" t="s">
        <v>7</v>
      </c>
      <c r="J374" t="s">
        <v>8</v>
      </c>
      <c r="K374" t="s">
        <v>9</v>
      </c>
      <c r="L374" t="s">
        <v>10</v>
      </c>
      <c r="M374" t="s">
        <v>11</v>
      </c>
      <c r="N374" t="s">
        <v>12</v>
      </c>
      <c r="O374" t="s">
        <v>13</v>
      </c>
      <c r="P374" t="s">
        <v>14</v>
      </c>
      <c r="Q374" t="s">
        <v>15</v>
      </c>
      <c r="R374" t="s">
        <v>16</v>
      </c>
      <c r="S374" t="s">
        <v>17</v>
      </c>
      <c r="T374" t="s">
        <v>18</v>
      </c>
      <c r="U374" t="s">
        <v>19</v>
      </c>
      <c r="V374" t="s">
        <v>20</v>
      </c>
      <c r="W374" t="s">
        <v>21</v>
      </c>
      <c r="X374" t="s">
        <v>22</v>
      </c>
      <c r="Y374" t="s">
        <v>23</v>
      </c>
      <c r="Z374" t="s">
        <v>24</v>
      </c>
      <c r="AA374" t="s">
        <v>25</v>
      </c>
      <c r="AB374" t="s">
        <v>26</v>
      </c>
      <c r="AC374" t="s">
        <v>27</v>
      </c>
      <c r="AD374" t="s">
        <v>28</v>
      </c>
      <c r="AE374" t="s">
        <v>29</v>
      </c>
      <c r="AF374" t="s">
        <v>30</v>
      </c>
    </row>
    <row r="375" spans="2:32" x14ac:dyDescent="0.3">
      <c r="B375" t="s">
        <v>31</v>
      </c>
      <c r="C375">
        <v>3.7734899999999998</v>
      </c>
      <c r="D375">
        <v>3.85826</v>
      </c>
      <c r="E375">
        <v>3.7967900000000001</v>
      </c>
      <c r="F375">
        <v>5.1378199999999996</v>
      </c>
      <c r="G375">
        <v>5.0913000000000004</v>
      </c>
      <c r="H375">
        <v>5.1090499999999999</v>
      </c>
      <c r="I375">
        <v>7.7091799999999999</v>
      </c>
      <c r="J375">
        <v>7.6443700000000003</v>
      </c>
      <c r="K375">
        <v>7.7412400000000003</v>
      </c>
      <c r="L375">
        <v>10.799200000000001</v>
      </c>
      <c r="M375">
        <v>10.811</v>
      </c>
      <c r="N375">
        <v>10.887499999999999</v>
      </c>
      <c r="O375">
        <v>8.0659100000000006</v>
      </c>
      <c r="P375">
        <v>8.2128599999999992</v>
      </c>
      <c r="Q375">
        <v>8.2510600000000007</v>
      </c>
      <c r="R375">
        <v>11.2913</v>
      </c>
      <c r="S375">
        <v>11.3139</v>
      </c>
      <c r="T375">
        <v>11.3218</v>
      </c>
      <c r="U375">
        <v>4.5560900000000002</v>
      </c>
      <c r="V375">
        <v>4.5912300000000004</v>
      </c>
      <c r="W375">
        <v>4.5131600000000001</v>
      </c>
      <c r="X375">
        <v>6.09924</v>
      </c>
      <c r="Y375">
        <v>6.2159000000000004</v>
      </c>
      <c r="Z375">
        <v>6.1654400000000003</v>
      </c>
      <c r="AA375">
        <v>4.7254100000000001</v>
      </c>
      <c r="AB375">
        <v>4.7547899999999998</v>
      </c>
      <c r="AC375">
        <v>4.76851</v>
      </c>
      <c r="AD375">
        <v>6.3159700000000001</v>
      </c>
      <c r="AE375">
        <v>6.2617700000000003</v>
      </c>
      <c r="AF375">
        <v>6.38544</v>
      </c>
    </row>
    <row r="376" spans="2:32" x14ac:dyDescent="0.3">
      <c r="B376" t="s">
        <v>32</v>
      </c>
      <c r="C376">
        <v>3.7153200000000002</v>
      </c>
      <c r="D376">
        <v>3.8908200000000002</v>
      </c>
      <c r="E376">
        <v>3.7468599999999999</v>
      </c>
      <c r="F376">
        <v>4.9423199999999996</v>
      </c>
      <c r="G376">
        <v>4.9418800000000003</v>
      </c>
      <c r="H376">
        <v>4.9055200000000001</v>
      </c>
      <c r="I376">
        <v>7.7283900000000001</v>
      </c>
      <c r="J376">
        <v>7.7958100000000004</v>
      </c>
      <c r="K376">
        <v>7.77088</v>
      </c>
      <c r="L376">
        <v>10.702500000000001</v>
      </c>
      <c r="M376">
        <v>10.7623</v>
      </c>
      <c r="N376">
        <v>10.776999999999999</v>
      </c>
      <c r="O376">
        <v>8.1058000000000003</v>
      </c>
      <c r="P376">
        <v>8.2305700000000002</v>
      </c>
      <c r="Q376">
        <v>7.9904700000000002</v>
      </c>
      <c r="R376">
        <v>11.6995</v>
      </c>
      <c r="S376">
        <v>11.843</v>
      </c>
      <c r="T376">
        <v>11.8086</v>
      </c>
      <c r="U376">
        <v>4.5544799999999999</v>
      </c>
      <c r="V376">
        <v>4.6337999999999999</v>
      </c>
      <c r="W376">
        <v>4.5429899999999996</v>
      </c>
      <c r="X376">
        <v>5.88889</v>
      </c>
      <c r="Y376">
        <v>5.9709399999999997</v>
      </c>
      <c r="Z376">
        <v>5.9766000000000004</v>
      </c>
      <c r="AA376">
        <v>4.7500200000000001</v>
      </c>
      <c r="AB376">
        <v>4.7421499999999996</v>
      </c>
      <c r="AC376">
        <v>4.7221799999999998</v>
      </c>
      <c r="AD376">
        <v>6.3966399999999997</v>
      </c>
      <c r="AE376">
        <v>6.3543500000000002</v>
      </c>
      <c r="AF376">
        <v>6.3549100000000003</v>
      </c>
    </row>
    <row r="377" spans="2:32" x14ac:dyDescent="0.3">
      <c r="B377" t="s">
        <v>33</v>
      </c>
      <c r="C377">
        <v>3.69468</v>
      </c>
      <c r="D377">
        <v>3.8652099999999998</v>
      </c>
      <c r="E377">
        <v>3.79644</v>
      </c>
      <c r="F377">
        <v>5.78559</v>
      </c>
      <c r="G377">
        <v>5.7376699999999996</v>
      </c>
      <c r="H377">
        <v>5.82667</v>
      </c>
      <c r="I377">
        <v>7.72987</v>
      </c>
      <c r="J377">
        <v>7.6973000000000003</v>
      </c>
      <c r="K377">
        <v>7.8015299999999996</v>
      </c>
      <c r="L377">
        <v>10.4724</v>
      </c>
      <c r="M377">
        <v>10.495799999999999</v>
      </c>
      <c r="N377">
        <v>10.3995</v>
      </c>
      <c r="O377">
        <v>8.1049000000000007</v>
      </c>
      <c r="P377">
        <v>8.23935</v>
      </c>
      <c r="Q377">
        <v>8.1813000000000002</v>
      </c>
      <c r="R377">
        <v>12.356299999999999</v>
      </c>
      <c r="S377">
        <v>12.444900000000001</v>
      </c>
      <c r="T377">
        <v>12.2957</v>
      </c>
      <c r="U377">
        <v>4.6180500000000002</v>
      </c>
      <c r="V377">
        <v>4.6268500000000001</v>
      </c>
      <c r="W377">
        <v>4.5821899999999998</v>
      </c>
      <c r="X377">
        <v>6.0848199999999997</v>
      </c>
      <c r="Y377">
        <v>6.0387700000000004</v>
      </c>
      <c r="Z377">
        <v>6.0832100000000002</v>
      </c>
      <c r="AA377">
        <v>4.6408399999999999</v>
      </c>
      <c r="AB377">
        <v>4.7104799999999996</v>
      </c>
      <c r="AC377">
        <v>4.7159500000000003</v>
      </c>
      <c r="AD377">
        <v>6.5632099999999998</v>
      </c>
      <c r="AE377">
        <v>6.7188999999999997</v>
      </c>
      <c r="AF377">
        <v>6.65191</v>
      </c>
    </row>
    <row r="378" spans="2:32" x14ac:dyDescent="0.3">
      <c r="B378" t="s">
        <v>34</v>
      </c>
      <c r="C378">
        <v>3.8404600000000002</v>
      </c>
      <c r="D378">
        <v>3.8054899999999998</v>
      </c>
      <c r="E378">
        <v>3.83405</v>
      </c>
      <c r="F378">
        <v>5.2950900000000001</v>
      </c>
      <c r="G378">
        <v>5.2302</v>
      </c>
      <c r="H378">
        <v>5.34809</v>
      </c>
      <c r="I378">
        <v>7.7244299999999999</v>
      </c>
      <c r="J378">
        <v>7.8158200000000004</v>
      </c>
      <c r="K378">
        <v>7.7467600000000001</v>
      </c>
      <c r="L378">
        <v>11.6228</v>
      </c>
      <c r="M378">
        <v>11.854699999999999</v>
      </c>
      <c r="N378">
        <v>11.78</v>
      </c>
      <c r="O378">
        <v>8.0177499999999995</v>
      </c>
      <c r="P378">
        <v>8.22668</v>
      </c>
      <c r="Q378">
        <v>8.2284000000000006</v>
      </c>
      <c r="R378">
        <v>18.0075</v>
      </c>
      <c r="S378">
        <v>18.1814</v>
      </c>
      <c r="T378">
        <v>18.037800000000001</v>
      </c>
      <c r="U378">
        <v>4.5568499999999998</v>
      </c>
      <c r="V378">
        <v>4.6443899999999996</v>
      </c>
      <c r="W378">
        <v>4.62601</v>
      </c>
      <c r="X378">
        <v>7.2910000000000004</v>
      </c>
      <c r="Y378">
        <v>7.5502599999999997</v>
      </c>
      <c r="Z378">
        <v>7.3923100000000002</v>
      </c>
      <c r="AA378">
        <v>4.6811999999999996</v>
      </c>
      <c r="AB378">
        <v>4.7259500000000001</v>
      </c>
      <c r="AC378">
        <v>4.7765300000000002</v>
      </c>
      <c r="AD378">
        <v>8.8096700000000006</v>
      </c>
      <c r="AE378">
        <v>8.9003899999999998</v>
      </c>
      <c r="AF378">
        <v>8.8697800000000004</v>
      </c>
    </row>
    <row r="379" spans="2:32" x14ac:dyDescent="0.3">
      <c r="B379" t="s">
        <v>35</v>
      </c>
      <c r="C379">
        <v>3.7134100000000001</v>
      </c>
      <c r="D379">
        <v>3.8155999999999999</v>
      </c>
      <c r="E379">
        <v>3.83745</v>
      </c>
      <c r="F379">
        <v>6.8110200000000001</v>
      </c>
      <c r="G379">
        <v>6.88131</v>
      </c>
      <c r="H379">
        <v>6.90463</v>
      </c>
      <c r="I379">
        <v>7.6417000000000002</v>
      </c>
      <c r="J379">
        <v>7.8097000000000003</v>
      </c>
      <c r="K379">
        <v>7.8214800000000002</v>
      </c>
      <c r="L379">
        <v>15.2742</v>
      </c>
      <c r="M379">
        <v>15.419</v>
      </c>
      <c r="N379">
        <v>15.3483</v>
      </c>
      <c r="O379">
        <v>8.1386299999999991</v>
      </c>
      <c r="P379">
        <v>8.2009799999999995</v>
      </c>
      <c r="Q379">
        <v>8.1504499999999993</v>
      </c>
      <c r="R379">
        <v>21.3401</v>
      </c>
      <c r="S379">
        <v>21.488</v>
      </c>
      <c r="T379">
        <v>21.342099999999999</v>
      </c>
      <c r="U379">
        <v>4.5859100000000002</v>
      </c>
      <c r="V379">
        <v>4.5961499999999997</v>
      </c>
      <c r="W379">
        <v>4.4534599999999998</v>
      </c>
      <c r="X379">
        <v>9.2886199999999999</v>
      </c>
      <c r="Y379">
        <v>9.1892300000000002</v>
      </c>
      <c r="Z379">
        <v>9.1974099999999996</v>
      </c>
      <c r="AA379">
        <v>4.7550299999999996</v>
      </c>
      <c r="AB379">
        <v>4.7155199999999997</v>
      </c>
      <c r="AC379">
        <v>5.0399799999999999</v>
      </c>
      <c r="AD379">
        <v>10.694699999999999</v>
      </c>
      <c r="AE379">
        <v>10.8703</v>
      </c>
      <c r="AF379">
        <v>10.745699999999999</v>
      </c>
    </row>
    <row r="380" spans="2:32" x14ac:dyDescent="0.3">
      <c r="B380" t="s">
        <v>36</v>
      </c>
      <c r="C380">
        <v>3.7153100000000001</v>
      </c>
      <c r="D380">
        <v>3.80505</v>
      </c>
      <c r="E380">
        <v>3.7805599999999999</v>
      </c>
      <c r="F380">
        <v>7.8262</v>
      </c>
      <c r="G380">
        <v>7.8920899999999996</v>
      </c>
      <c r="H380">
        <v>7.9264599999999996</v>
      </c>
      <c r="I380">
        <v>7.7112299999999996</v>
      </c>
      <c r="J380">
        <v>7.79453</v>
      </c>
      <c r="K380">
        <v>7.8068999999999997</v>
      </c>
      <c r="L380">
        <v>21.5153</v>
      </c>
      <c r="M380">
        <v>21.543099999999999</v>
      </c>
      <c r="N380">
        <v>21.539899999999999</v>
      </c>
      <c r="O380">
        <v>8.1501300000000008</v>
      </c>
      <c r="P380">
        <v>8.1821400000000004</v>
      </c>
      <c r="Q380">
        <v>8.2607099999999996</v>
      </c>
      <c r="R380">
        <v>28.400099999999998</v>
      </c>
      <c r="S380">
        <v>28.588100000000001</v>
      </c>
      <c r="T380">
        <v>28.373100000000001</v>
      </c>
      <c r="U380">
        <v>4.5134400000000001</v>
      </c>
      <c r="V380">
        <v>4.6287799999999999</v>
      </c>
      <c r="W380">
        <v>4.4958999999999998</v>
      </c>
      <c r="X380">
        <v>10.910299999999999</v>
      </c>
      <c r="Y380">
        <v>11.177199999999999</v>
      </c>
      <c r="Z380">
        <v>11.042199999999999</v>
      </c>
      <c r="AA380">
        <v>4.6816000000000004</v>
      </c>
      <c r="AB380">
        <v>4.62784</v>
      </c>
      <c r="AC380">
        <v>4.6642999999999999</v>
      </c>
      <c r="AD380">
        <v>16.464700000000001</v>
      </c>
      <c r="AE380">
        <v>16.502400000000002</v>
      </c>
      <c r="AF380">
        <v>16.363099999999999</v>
      </c>
    </row>
    <row r="381" spans="2:32" x14ac:dyDescent="0.3">
      <c r="B381" t="s">
        <v>37</v>
      </c>
      <c r="C381">
        <v>3.70505</v>
      </c>
      <c r="D381">
        <v>3.8755500000000001</v>
      </c>
      <c r="E381">
        <v>3.8021799999999999</v>
      </c>
      <c r="F381">
        <v>8.8539899999999996</v>
      </c>
      <c r="G381">
        <v>8.9557500000000001</v>
      </c>
      <c r="H381">
        <v>8.9046800000000008</v>
      </c>
      <c r="I381">
        <v>7.7292399999999999</v>
      </c>
      <c r="J381">
        <v>7.7417800000000003</v>
      </c>
      <c r="K381">
        <v>7.7445500000000003</v>
      </c>
      <c r="L381">
        <v>26.049700000000001</v>
      </c>
      <c r="M381">
        <v>26.253299999999999</v>
      </c>
      <c r="N381">
        <v>26.0852</v>
      </c>
      <c r="O381">
        <v>8.1330899999999993</v>
      </c>
      <c r="P381">
        <v>8.1882000000000001</v>
      </c>
      <c r="Q381">
        <v>8.3526699999999998</v>
      </c>
      <c r="R381">
        <v>39.805300000000003</v>
      </c>
      <c r="S381">
        <v>40.003100000000003</v>
      </c>
      <c r="T381">
        <v>39.789099999999998</v>
      </c>
      <c r="U381">
        <v>4.6271300000000002</v>
      </c>
      <c r="V381">
        <v>4.6414600000000004</v>
      </c>
      <c r="W381">
        <v>4.6312499999999996</v>
      </c>
      <c r="X381">
        <v>16.289000000000001</v>
      </c>
      <c r="Y381">
        <v>16.430299999999999</v>
      </c>
      <c r="Z381">
        <v>16.3765</v>
      </c>
      <c r="AA381">
        <v>4.7121899999999997</v>
      </c>
      <c r="AB381">
        <v>4.7533599999999998</v>
      </c>
      <c r="AC381">
        <v>4.7510000000000003</v>
      </c>
      <c r="AD381">
        <v>17.845300000000002</v>
      </c>
      <c r="AE381">
        <v>17.950900000000001</v>
      </c>
      <c r="AF381">
        <v>17.845300000000002</v>
      </c>
    </row>
    <row r="382" spans="2:32" x14ac:dyDescent="0.3">
      <c r="B382" t="s">
        <v>38</v>
      </c>
      <c r="C382">
        <v>3.8084500000000001</v>
      </c>
      <c r="D382">
        <v>3.9207299999999998</v>
      </c>
      <c r="E382">
        <v>3.7979500000000002</v>
      </c>
      <c r="F382">
        <v>14.6919</v>
      </c>
      <c r="G382">
        <v>14.895799999999999</v>
      </c>
      <c r="H382">
        <v>14.6875</v>
      </c>
      <c r="I382">
        <v>7.7283999999999997</v>
      </c>
      <c r="J382">
        <v>7.7760400000000001</v>
      </c>
      <c r="K382">
        <v>7.7979099999999999</v>
      </c>
      <c r="L382">
        <v>33.518799999999999</v>
      </c>
      <c r="M382">
        <v>33.7288</v>
      </c>
      <c r="N382">
        <v>33.638199999999998</v>
      </c>
      <c r="O382">
        <v>8.1738599999999995</v>
      </c>
      <c r="P382">
        <v>8.2323799999999991</v>
      </c>
      <c r="Q382">
        <v>8.2413000000000007</v>
      </c>
      <c r="R382">
        <v>44.753300000000003</v>
      </c>
      <c r="S382">
        <v>45.005600000000001</v>
      </c>
      <c r="T382">
        <v>44.985500000000002</v>
      </c>
      <c r="U382">
        <v>4.5787199999999997</v>
      </c>
      <c r="V382">
        <v>4.6190300000000004</v>
      </c>
      <c r="W382">
        <v>4.6334499999999998</v>
      </c>
      <c r="X382">
        <v>24.395299999999999</v>
      </c>
      <c r="Y382">
        <v>25.002800000000001</v>
      </c>
      <c r="Z382">
        <v>24.380800000000001</v>
      </c>
      <c r="AA382">
        <v>4.7541399999999996</v>
      </c>
      <c r="AB382">
        <v>4.7409499999999998</v>
      </c>
      <c r="AC382">
        <v>4.7491199999999996</v>
      </c>
      <c r="AD382">
        <v>22.652100000000001</v>
      </c>
      <c r="AE382">
        <v>22.736999999999998</v>
      </c>
      <c r="AF382">
        <v>22.713699999999999</v>
      </c>
    </row>
    <row r="383" spans="2:32" x14ac:dyDescent="0.3">
      <c r="B383" t="s">
        <v>39</v>
      </c>
      <c r="C383">
        <v>3.8075999999999999</v>
      </c>
      <c r="D383">
        <v>3.9209900000000002</v>
      </c>
      <c r="E383">
        <v>3.8659400000000002</v>
      </c>
      <c r="F383">
        <v>21.470300000000002</v>
      </c>
      <c r="G383">
        <v>21.504100000000001</v>
      </c>
      <c r="H383">
        <v>21.608599999999999</v>
      </c>
      <c r="I383">
        <v>7.7050400000000003</v>
      </c>
      <c r="J383">
        <v>7.7107400000000004</v>
      </c>
      <c r="K383">
        <v>7.8133400000000002</v>
      </c>
      <c r="L383">
        <v>59.963000000000001</v>
      </c>
      <c r="M383">
        <v>60.155700000000003</v>
      </c>
      <c r="N383">
        <v>59.950600000000001</v>
      </c>
      <c r="O383">
        <v>8.1632599999999993</v>
      </c>
      <c r="P383">
        <v>8.2013499999999997</v>
      </c>
      <c r="Q383">
        <v>8.3805200000000006</v>
      </c>
      <c r="R383">
        <v>101.482</v>
      </c>
      <c r="S383">
        <v>101.721</v>
      </c>
      <c r="T383">
        <v>101.72799999999999</v>
      </c>
      <c r="U383">
        <v>4.5970000000000004</v>
      </c>
      <c r="V383">
        <v>4.6266100000000003</v>
      </c>
      <c r="W383">
        <v>4.6928400000000003</v>
      </c>
      <c r="X383">
        <v>37.200400000000002</v>
      </c>
      <c r="Y383">
        <v>37.282800000000002</v>
      </c>
      <c r="Z383">
        <v>37.190199999999997</v>
      </c>
      <c r="AA383">
        <v>4.7074299999999996</v>
      </c>
      <c r="AB383">
        <v>4.7138600000000004</v>
      </c>
      <c r="AC383">
        <v>4.8142199999999997</v>
      </c>
      <c r="AD383">
        <v>48.080800000000004</v>
      </c>
      <c r="AE383">
        <v>48.197099999999999</v>
      </c>
      <c r="AF383">
        <v>48.083300000000001</v>
      </c>
    </row>
    <row r="384" spans="2:32" x14ac:dyDescent="0.3">
      <c r="B384" t="s">
        <v>40</v>
      </c>
      <c r="C384">
        <v>3.8213499999999998</v>
      </c>
      <c r="D384">
        <v>3.7976100000000002</v>
      </c>
      <c r="E384">
        <v>3.85365</v>
      </c>
      <c r="F384">
        <v>51.523499999999999</v>
      </c>
      <c r="G384">
        <v>51.696599999999997</v>
      </c>
      <c r="H384">
        <v>51.573799999999999</v>
      </c>
      <c r="I384">
        <v>7.6593999999999998</v>
      </c>
      <c r="J384">
        <v>7.8214499999999996</v>
      </c>
      <c r="K384">
        <v>7.9389900000000004</v>
      </c>
      <c r="L384">
        <v>152.42400000000001</v>
      </c>
      <c r="M384">
        <v>152.69999999999999</v>
      </c>
      <c r="N384">
        <v>152.648</v>
      </c>
      <c r="O384">
        <v>8.2550000000000008</v>
      </c>
      <c r="P384">
        <v>8.1653099999999998</v>
      </c>
      <c r="Q384">
        <v>8.3150499999999994</v>
      </c>
      <c r="R384">
        <v>171.70500000000001</v>
      </c>
      <c r="S384">
        <v>171.93700000000001</v>
      </c>
      <c r="T384">
        <v>171.815</v>
      </c>
      <c r="U384">
        <v>4.6472100000000003</v>
      </c>
      <c r="V384">
        <v>4.6238000000000001</v>
      </c>
      <c r="W384">
        <v>4.6142399999999997</v>
      </c>
      <c r="X384">
        <v>78.587100000000007</v>
      </c>
      <c r="Y384">
        <v>78.620099999999994</v>
      </c>
      <c r="Z384">
        <v>78.594200000000001</v>
      </c>
      <c r="AA384">
        <v>4.7002100000000002</v>
      </c>
      <c r="AB384">
        <v>5.1119399999999997</v>
      </c>
      <c r="AC384">
        <v>4.8300900000000002</v>
      </c>
      <c r="AD384">
        <v>101.54600000000001</v>
      </c>
      <c r="AE384">
        <v>101.57599999999999</v>
      </c>
      <c r="AF384">
        <v>101.46299999999999</v>
      </c>
    </row>
    <row r="385" spans="2:32" x14ac:dyDescent="0.3">
      <c r="B385" t="s">
        <v>41</v>
      </c>
      <c r="C385">
        <v>3.8749400000000001</v>
      </c>
      <c r="D385">
        <v>3.9200200000000001</v>
      </c>
      <c r="E385">
        <v>3.9860600000000002</v>
      </c>
      <c r="F385">
        <v>302.173</v>
      </c>
      <c r="G385">
        <v>301.72500000000002</v>
      </c>
      <c r="H385">
        <v>301.661</v>
      </c>
      <c r="I385">
        <v>7.8096500000000004</v>
      </c>
      <c r="J385">
        <v>7.9080399999999997</v>
      </c>
      <c r="K385">
        <v>8.0118600000000004</v>
      </c>
      <c r="L385">
        <v>585.38900000000001</v>
      </c>
      <c r="M385">
        <v>584.98900000000003</v>
      </c>
      <c r="N385">
        <v>585.25400000000002</v>
      </c>
      <c r="O385">
        <v>8.20702</v>
      </c>
      <c r="P385">
        <v>8.3636199999999992</v>
      </c>
      <c r="Q385">
        <v>8.4072099999999992</v>
      </c>
      <c r="R385">
        <v>723.57600000000002</v>
      </c>
      <c r="S385">
        <v>723.40899999999999</v>
      </c>
      <c r="T385">
        <v>723.56700000000001</v>
      </c>
      <c r="U385">
        <v>4.6641199999999996</v>
      </c>
      <c r="V385">
        <v>4.6422299999999996</v>
      </c>
      <c r="W385">
        <v>4.7428699999999999</v>
      </c>
      <c r="X385">
        <v>359.05799999999999</v>
      </c>
      <c r="Y385">
        <v>359.38499999999999</v>
      </c>
      <c r="Z385">
        <v>359.24</v>
      </c>
      <c r="AA385">
        <v>4.7187400000000004</v>
      </c>
      <c r="AB385">
        <v>4.80809</v>
      </c>
      <c r="AC385">
        <v>4.9112099999999996</v>
      </c>
      <c r="AD385">
        <v>443.29500000000002</v>
      </c>
      <c r="AE385">
        <v>443.291</v>
      </c>
      <c r="AF385">
        <v>443.19200000000001</v>
      </c>
    </row>
    <row r="386" spans="2:32" x14ac:dyDescent="0.3">
      <c r="B386" t="s">
        <v>73</v>
      </c>
      <c r="C386" t="s">
        <v>1</v>
      </c>
      <c r="D386" t="s">
        <v>2</v>
      </c>
      <c r="E386" t="s">
        <v>3</v>
      </c>
      <c r="F386" t="s">
        <v>4</v>
      </c>
      <c r="G386" t="s">
        <v>5</v>
      </c>
      <c r="H386" t="s">
        <v>6</v>
      </c>
      <c r="I386" t="s">
        <v>7</v>
      </c>
      <c r="J386" t="s">
        <v>8</v>
      </c>
      <c r="K386" t="s">
        <v>9</v>
      </c>
      <c r="L386" t="s">
        <v>10</v>
      </c>
      <c r="M386" t="s">
        <v>11</v>
      </c>
      <c r="N386" t="s">
        <v>12</v>
      </c>
      <c r="O386" t="s">
        <v>13</v>
      </c>
      <c r="P386" t="s">
        <v>14</v>
      </c>
      <c r="Q386" t="s">
        <v>15</v>
      </c>
      <c r="R386" t="s">
        <v>16</v>
      </c>
      <c r="S386" t="s">
        <v>17</v>
      </c>
      <c r="T386" t="s">
        <v>18</v>
      </c>
      <c r="U386" t="s">
        <v>19</v>
      </c>
      <c r="V386" t="s">
        <v>20</v>
      </c>
      <c r="W386" t="s">
        <v>21</v>
      </c>
      <c r="X386" t="s">
        <v>22</v>
      </c>
      <c r="Y386" t="s">
        <v>23</v>
      </c>
      <c r="Z386" t="s">
        <v>24</v>
      </c>
      <c r="AA386" t="s">
        <v>25</v>
      </c>
      <c r="AB386" t="s">
        <v>26</v>
      </c>
      <c r="AC386" t="s">
        <v>27</v>
      </c>
      <c r="AD386" t="s">
        <v>28</v>
      </c>
      <c r="AE386" t="s">
        <v>29</v>
      </c>
      <c r="AF386" t="s">
        <v>30</v>
      </c>
    </row>
    <row r="387" spans="2:32" x14ac:dyDescent="0.3">
      <c r="B387" t="s">
        <v>31</v>
      </c>
      <c r="C387">
        <v>4.8156600000000003</v>
      </c>
      <c r="D387">
        <v>4.8990600000000004</v>
      </c>
      <c r="E387">
        <v>5.0644200000000001</v>
      </c>
      <c r="F387">
        <v>6.9511200000000004</v>
      </c>
      <c r="G387">
        <v>6.98658</v>
      </c>
      <c r="H387">
        <v>7.0346799999999998</v>
      </c>
      <c r="I387">
        <v>30.866599999999998</v>
      </c>
      <c r="J387">
        <v>30.921199999999999</v>
      </c>
      <c r="K387">
        <v>31.1006</v>
      </c>
      <c r="L387">
        <v>37.806800000000003</v>
      </c>
      <c r="M387">
        <v>37.959600000000002</v>
      </c>
      <c r="N387">
        <v>37.880699999999997</v>
      </c>
      <c r="O387">
        <v>12.4915</v>
      </c>
      <c r="P387">
        <v>12.5344</v>
      </c>
      <c r="Q387">
        <v>12.531599999999999</v>
      </c>
      <c r="R387">
        <v>18.9145</v>
      </c>
      <c r="S387">
        <v>19.151199999999999</v>
      </c>
      <c r="T387">
        <v>18.990300000000001</v>
      </c>
      <c r="U387">
        <v>3.3323299999999998</v>
      </c>
      <c r="V387">
        <v>3.3723200000000002</v>
      </c>
      <c r="W387">
        <v>3.3821099999999999</v>
      </c>
      <c r="X387">
        <v>4.3054899999999998</v>
      </c>
      <c r="Y387">
        <v>4.0955399999999997</v>
      </c>
      <c r="Z387">
        <v>4.30884</v>
      </c>
      <c r="AA387">
        <v>3.6220400000000001</v>
      </c>
      <c r="AB387">
        <v>3.6844100000000002</v>
      </c>
      <c r="AC387">
        <v>3.6998700000000002</v>
      </c>
      <c r="AD387">
        <v>5.1540499999999998</v>
      </c>
      <c r="AE387">
        <v>5.1173599999999997</v>
      </c>
      <c r="AF387">
        <v>5.0543899999999997</v>
      </c>
    </row>
    <row r="388" spans="2:32" x14ac:dyDescent="0.3">
      <c r="B388" t="s">
        <v>32</v>
      </c>
      <c r="C388">
        <v>4.7560000000000002</v>
      </c>
      <c r="D388">
        <v>4.7564399999999996</v>
      </c>
      <c r="E388">
        <v>4.9137399999999998</v>
      </c>
      <c r="F388">
        <v>6.7427999999999999</v>
      </c>
      <c r="G388">
        <v>6.7784899999999997</v>
      </c>
      <c r="H388">
        <v>6.8314300000000001</v>
      </c>
      <c r="I388">
        <v>30.925699999999999</v>
      </c>
      <c r="J388">
        <v>30.9895</v>
      </c>
      <c r="K388">
        <v>31.1602</v>
      </c>
      <c r="L388">
        <v>36.0122</v>
      </c>
      <c r="M388">
        <v>36.171599999999998</v>
      </c>
      <c r="N388">
        <v>36.150199999999998</v>
      </c>
      <c r="O388">
        <v>12.3872</v>
      </c>
      <c r="P388">
        <v>12.634499999999999</v>
      </c>
      <c r="Q388">
        <v>12.5618</v>
      </c>
      <c r="R388">
        <v>17.951799999999999</v>
      </c>
      <c r="S388">
        <v>18.165400000000002</v>
      </c>
      <c r="T388">
        <v>17.936699999999998</v>
      </c>
      <c r="U388">
        <v>3.2184200000000001</v>
      </c>
      <c r="V388">
        <v>3.3269799999999998</v>
      </c>
      <c r="W388">
        <v>3.34456</v>
      </c>
      <c r="X388">
        <v>4.31386</v>
      </c>
      <c r="Y388">
        <v>4.4144300000000003</v>
      </c>
      <c r="Z388">
        <v>4.41831</v>
      </c>
      <c r="AA388">
        <v>3.6561300000000001</v>
      </c>
      <c r="AB388">
        <v>3.6297999999999999</v>
      </c>
      <c r="AC388">
        <v>3.6421899999999998</v>
      </c>
      <c r="AD388">
        <v>5.5964999999999998</v>
      </c>
      <c r="AE388">
        <v>5.6358600000000001</v>
      </c>
      <c r="AF388">
        <v>5.6353099999999996</v>
      </c>
    </row>
    <row r="389" spans="2:32" x14ac:dyDescent="0.3">
      <c r="B389" t="s">
        <v>33</v>
      </c>
      <c r="C389">
        <v>4.6823399999999999</v>
      </c>
      <c r="D389">
        <v>4.7875399999999999</v>
      </c>
      <c r="E389">
        <v>4.9623799999999996</v>
      </c>
      <c r="F389">
        <v>6.6589099999999997</v>
      </c>
      <c r="G389">
        <v>6.7736499999999999</v>
      </c>
      <c r="H389">
        <v>6.8255400000000002</v>
      </c>
      <c r="I389">
        <v>30.973500000000001</v>
      </c>
      <c r="J389">
        <v>30.997800000000002</v>
      </c>
      <c r="K389">
        <v>31.1113</v>
      </c>
      <c r="L389">
        <v>37.552599999999998</v>
      </c>
      <c r="M389">
        <v>37.782499999999999</v>
      </c>
      <c r="N389">
        <v>37.734000000000002</v>
      </c>
      <c r="O389">
        <v>12.5794</v>
      </c>
      <c r="P389">
        <v>12.548400000000001</v>
      </c>
      <c r="Q389">
        <v>12.6067</v>
      </c>
      <c r="R389">
        <v>18.1235</v>
      </c>
      <c r="S389">
        <v>18.314800000000002</v>
      </c>
      <c r="T389">
        <v>18.123699999999999</v>
      </c>
      <c r="U389">
        <v>3.3726600000000002</v>
      </c>
      <c r="V389">
        <v>3.3173699999999999</v>
      </c>
      <c r="W389">
        <v>3.3094100000000002</v>
      </c>
      <c r="X389">
        <v>4.7519900000000002</v>
      </c>
      <c r="Y389">
        <v>4.7935699999999999</v>
      </c>
      <c r="Z389">
        <v>4.7488700000000001</v>
      </c>
      <c r="AA389">
        <v>3.54325</v>
      </c>
      <c r="AB389">
        <v>3.4912299999999998</v>
      </c>
      <c r="AC389">
        <v>3.6337700000000002</v>
      </c>
      <c r="AD389">
        <v>5.2396500000000001</v>
      </c>
      <c r="AE389">
        <v>5.3292599999999997</v>
      </c>
      <c r="AF389">
        <v>5.2139499999999996</v>
      </c>
    </row>
    <row r="390" spans="2:32" x14ac:dyDescent="0.3">
      <c r="B390" t="s">
        <v>34</v>
      </c>
      <c r="C390">
        <v>4.8801399999999999</v>
      </c>
      <c r="D390">
        <v>4.8156699999999999</v>
      </c>
      <c r="E390">
        <v>4.9864800000000002</v>
      </c>
      <c r="F390">
        <v>6.5263400000000003</v>
      </c>
      <c r="G390">
        <v>6.5641800000000003</v>
      </c>
      <c r="H390">
        <v>6.6284799999999997</v>
      </c>
      <c r="I390">
        <v>30.8583</v>
      </c>
      <c r="J390">
        <v>31.047799999999999</v>
      </c>
      <c r="K390">
        <v>31.104500000000002</v>
      </c>
      <c r="L390">
        <v>39.805799999999998</v>
      </c>
      <c r="M390">
        <v>40.101500000000001</v>
      </c>
      <c r="N390">
        <v>39.975000000000001</v>
      </c>
      <c r="O390">
        <v>12.4437</v>
      </c>
      <c r="P390">
        <v>12.610300000000001</v>
      </c>
      <c r="Q390">
        <v>12.665699999999999</v>
      </c>
      <c r="R390">
        <v>19.9773</v>
      </c>
      <c r="S390">
        <v>20.105399999999999</v>
      </c>
      <c r="T390">
        <v>20.003900000000002</v>
      </c>
      <c r="U390">
        <v>3.3466300000000002</v>
      </c>
      <c r="V390">
        <v>3.3342900000000002</v>
      </c>
      <c r="W390">
        <v>3.3207300000000002</v>
      </c>
      <c r="X390">
        <v>5.4767900000000003</v>
      </c>
      <c r="Y390">
        <v>5.6978499999999999</v>
      </c>
      <c r="Z390">
        <v>5.50305</v>
      </c>
      <c r="AA390">
        <v>3.63036</v>
      </c>
      <c r="AB390">
        <v>3.7082299999999999</v>
      </c>
      <c r="AC390">
        <v>3.7010900000000002</v>
      </c>
      <c r="AD390">
        <v>6.1292099999999996</v>
      </c>
      <c r="AE390">
        <v>6.3904199999999998</v>
      </c>
      <c r="AF390">
        <v>6.2797000000000001</v>
      </c>
    </row>
    <row r="391" spans="2:32" x14ac:dyDescent="0.3">
      <c r="B391" t="s">
        <v>35</v>
      </c>
      <c r="C391">
        <v>4.9188700000000001</v>
      </c>
      <c r="D391">
        <v>4.7826899999999997</v>
      </c>
      <c r="E391">
        <v>4.9225199999999996</v>
      </c>
      <c r="F391">
        <v>7.1396300000000004</v>
      </c>
      <c r="G391">
        <v>7.19414</v>
      </c>
      <c r="H391">
        <v>7.1516900000000003</v>
      </c>
      <c r="I391">
        <v>30.908799999999999</v>
      </c>
      <c r="J391">
        <v>31.074200000000001</v>
      </c>
      <c r="K391">
        <v>31.354299999999999</v>
      </c>
      <c r="L391">
        <v>41.346299999999999</v>
      </c>
      <c r="M391">
        <v>41.558999999999997</v>
      </c>
      <c r="N391">
        <v>41.437199999999997</v>
      </c>
      <c r="O391">
        <v>12.517300000000001</v>
      </c>
      <c r="P391">
        <v>12.5555</v>
      </c>
      <c r="Q391">
        <v>12.6601</v>
      </c>
      <c r="R391">
        <v>21.741700000000002</v>
      </c>
      <c r="S391">
        <v>21.997699999999998</v>
      </c>
      <c r="T391">
        <v>21.906300000000002</v>
      </c>
      <c r="U391">
        <v>3.3058000000000001</v>
      </c>
      <c r="V391">
        <v>3.2198799999999999</v>
      </c>
      <c r="W391">
        <v>3.30037</v>
      </c>
      <c r="X391">
        <v>6.9803300000000004</v>
      </c>
      <c r="Y391">
        <v>7.1698300000000001</v>
      </c>
      <c r="Z391">
        <v>6.9548800000000002</v>
      </c>
      <c r="AA391">
        <v>3.6759900000000001</v>
      </c>
      <c r="AB391">
        <v>3.78972</v>
      </c>
      <c r="AC391">
        <v>3.6644399999999999</v>
      </c>
      <c r="AD391">
        <v>6.9044999999999996</v>
      </c>
      <c r="AE391">
        <v>7.0593000000000004</v>
      </c>
      <c r="AF391">
        <v>7.0046799999999996</v>
      </c>
    </row>
    <row r="392" spans="2:32" x14ac:dyDescent="0.3">
      <c r="B392" t="s">
        <v>36</v>
      </c>
      <c r="C392">
        <v>4.7401900000000001</v>
      </c>
      <c r="D392">
        <v>4.9094199999999999</v>
      </c>
      <c r="E392">
        <v>4.8813700000000004</v>
      </c>
      <c r="F392">
        <v>7.6626099999999999</v>
      </c>
      <c r="G392">
        <v>7.76729</v>
      </c>
      <c r="H392">
        <v>7.7089999999999996</v>
      </c>
      <c r="I392">
        <v>30.902899999999999</v>
      </c>
      <c r="J392">
        <v>31.041499999999999</v>
      </c>
      <c r="K392">
        <v>31.3751</v>
      </c>
      <c r="L392">
        <v>51.6417</v>
      </c>
      <c r="M392">
        <v>51.826999999999998</v>
      </c>
      <c r="N392">
        <v>51.740900000000003</v>
      </c>
      <c r="O392">
        <v>12.525</v>
      </c>
      <c r="P392">
        <v>12.693099999999999</v>
      </c>
      <c r="Q392">
        <v>12.7135</v>
      </c>
      <c r="R392">
        <v>26.158799999999999</v>
      </c>
      <c r="S392">
        <v>26.407399999999999</v>
      </c>
      <c r="T392">
        <v>26.168199999999999</v>
      </c>
      <c r="U392">
        <v>3.33893</v>
      </c>
      <c r="V392">
        <v>3.3145899999999999</v>
      </c>
      <c r="W392">
        <v>3.3148599999999999</v>
      </c>
      <c r="X392">
        <v>6.8436500000000002</v>
      </c>
      <c r="Y392">
        <v>6.9561000000000002</v>
      </c>
      <c r="Z392">
        <v>6.8720400000000001</v>
      </c>
      <c r="AA392">
        <v>3.60392</v>
      </c>
      <c r="AB392">
        <v>3.7562899999999999</v>
      </c>
      <c r="AC392">
        <v>3.7395100000000001</v>
      </c>
      <c r="AD392">
        <v>9.4996600000000004</v>
      </c>
      <c r="AE392">
        <v>9.5431799999999996</v>
      </c>
      <c r="AF392">
        <v>9.5327599999999997</v>
      </c>
    </row>
    <row r="393" spans="2:32" x14ac:dyDescent="0.3">
      <c r="B393" t="s">
        <v>37</v>
      </c>
      <c r="C393">
        <v>4.9020200000000003</v>
      </c>
      <c r="D393">
        <v>4.90198</v>
      </c>
      <c r="E393">
        <v>5.0674299999999999</v>
      </c>
      <c r="F393">
        <v>9.2465600000000006</v>
      </c>
      <c r="G393">
        <v>9.3410899999999994</v>
      </c>
      <c r="H393">
        <v>9.1710600000000007</v>
      </c>
      <c r="I393">
        <v>31.014099999999999</v>
      </c>
      <c r="J393">
        <v>31.0185</v>
      </c>
      <c r="K393">
        <v>31.215699999999998</v>
      </c>
      <c r="L393">
        <v>64.970799999999997</v>
      </c>
      <c r="M393">
        <v>65.218699999999998</v>
      </c>
      <c r="N393">
        <v>65.0715</v>
      </c>
      <c r="O393">
        <v>12.452500000000001</v>
      </c>
      <c r="P393">
        <v>12.5509</v>
      </c>
      <c r="Q393">
        <v>12.8499</v>
      </c>
      <c r="R393">
        <v>31.5764</v>
      </c>
      <c r="S393">
        <v>31.8047</v>
      </c>
      <c r="T393">
        <v>31.7499</v>
      </c>
      <c r="U393">
        <v>3.3078400000000001</v>
      </c>
      <c r="V393">
        <v>3.38693</v>
      </c>
      <c r="W393">
        <v>3.3711199999999999</v>
      </c>
      <c r="X393">
        <v>10.307600000000001</v>
      </c>
      <c r="Y393">
        <v>10.5694</v>
      </c>
      <c r="Z393">
        <v>10.4077</v>
      </c>
      <c r="AA393">
        <v>3.5311599999999999</v>
      </c>
      <c r="AB393">
        <v>3.6892800000000001</v>
      </c>
      <c r="AC393">
        <v>3.6283500000000002</v>
      </c>
      <c r="AD393">
        <v>9.5198699999999992</v>
      </c>
      <c r="AE393">
        <v>9.6865400000000008</v>
      </c>
      <c r="AF393">
        <v>9.6544100000000004</v>
      </c>
    </row>
    <row r="394" spans="2:32" x14ac:dyDescent="0.3">
      <c r="B394" t="s">
        <v>38</v>
      </c>
      <c r="C394">
        <v>5.0211199999999998</v>
      </c>
      <c r="D394">
        <v>4.7961200000000002</v>
      </c>
      <c r="E394">
        <v>4.9453199999999997</v>
      </c>
      <c r="F394">
        <v>9.2757299999999994</v>
      </c>
      <c r="G394">
        <v>9.3507999999999996</v>
      </c>
      <c r="H394">
        <v>9.3337699999999995</v>
      </c>
      <c r="I394">
        <v>31.0136</v>
      </c>
      <c r="J394">
        <v>31.0245</v>
      </c>
      <c r="K394">
        <v>31.7</v>
      </c>
      <c r="L394">
        <v>64.943700000000007</v>
      </c>
      <c r="M394">
        <v>65.149500000000003</v>
      </c>
      <c r="N394">
        <v>65.081900000000005</v>
      </c>
      <c r="O394">
        <v>12.730399999999999</v>
      </c>
      <c r="P394">
        <v>12.6198</v>
      </c>
      <c r="Q394">
        <v>12.599500000000001</v>
      </c>
      <c r="R394">
        <v>39.252299999999998</v>
      </c>
      <c r="S394">
        <v>39.1785</v>
      </c>
      <c r="T394">
        <v>39.116199999999999</v>
      </c>
      <c r="U394">
        <v>3.2958400000000001</v>
      </c>
      <c r="V394">
        <v>3.3875199999999999</v>
      </c>
      <c r="W394">
        <v>3.5192000000000001</v>
      </c>
      <c r="X394">
        <v>11.313700000000001</v>
      </c>
      <c r="Y394">
        <v>11.453900000000001</v>
      </c>
      <c r="Z394">
        <v>11.321199999999999</v>
      </c>
      <c r="AA394">
        <v>3.6606900000000002</v>
      </c>
      <c r="AB394">
        <v>3.6063800000000001</v>
      </c>
      <c r="AC394">
        <v>3.6192500000000001</v>
      </c>
      <c r="AD394">
        <v>12.0726</v>
      </c>
      <c r="AE394">
        <v>12.168900000000001</v>
      </c>
      <c r="AF394">
        <v>12.06</v>
      </c>
    </row>
    <row r="395" spans="2:32" x14ac:dyDescent="0.3">
      <c r="B395" t="s">
        <v>39</v>
      </c>
      <c r="C395">
        <v>4.9045399999999999</v>
      </c>
      <c r="D395">
        <v>4.9763599999999997</v>
      </c>
      <c r="E395">
        <v>4.8479700000000001</v>
      </c>
      <c r="F395">
        <v>16.866399999999999</v>
      </c>
      <c r="G395">
        <v>16.901800000000001</v>
      </c>
      <c r="H395">
        <v>16.9665</v>
      </c>
      <c r="I395">
        <v>31.212599999999998</v>
      </c>
      <c r="J395">
        <v>31.359400000000001</v>
      </c>
      <c r="K395">
        <v>31.491199999999999</v>
      </c>
      <c r="L395">
        <v>108.011</v>
      </c>
      <c r="M395">
        <v>108.001</v>
      </c>
      <c r="N395">
        <v>108.41</v>
      </c>
      <c r="O395">
        <v>12.541499999999999</v>
      </c>
      <c r="P395">
        <v>12.5664</v>
      </c>
      <c r="Q395">
        <v>12.6319</v>
      </c>
      <c r="R395">
        <v>68.587599999999995</v>
      </c>
      <c r="S395">
        <v>68.582800000000006</v>
      </c>
      <c r="T395">
        <v>68.514200000000002</v>
      </c>
      <c r="U395">
        <v>3.3147700000000002</v>
      </c>
      <c r="V395">
        <v>3.3724599999999998</v>
      </c>
      <c r="W395">
        <v>3.3618199999999998</v>
      </c>
      <c r="X395">
        <v>20.532599999999999</v>
      </c>
      <c r="Y395">
        <v>20.7576</v>
      </c>
      <c r="Z395">
        <v>21.8675</v>
      </c>
      <c r="AA395">
        <v>3.69659</v>
      </c>
      <c r="AB395">
        <v>3.6801900000000001</v>
      </c>
      <c r="AC395">
        <v>3.7138100000000001</v>
      </c>
      <c r="AD395">
        <v>25.281400000000001</v>
      </c>
      <c r="AE395">
        <v>25.343399999999999</v>
      </c>
      <c r="AF395">
        <v>25.1648</v>
      </c>
    </row>
    <row r="396" spans="2:32" x14ac:dyDescent="0.3">
      <c r="B396" t="s">
        <v>40</v>
      </c>
      <c r="C396">
        <v>4.9563199999999998</v>
      </c>
      <c r="D396">
        <v>4.8761400000000004</v>
      </c>
      <c r="E396">
        <v>4.9273699999999998</v>
      </c>
      <c r="F396">
        <v>24.950800000000001</v>
      </c>
      <c r="G396">
        <v>25.0657</v>
      </c>
      <c r="H396">
        <v>24.930199999999999</v>
      </c>
      <c r="I396">
        <v>31.2181</v>
      </c>
      <c r="J396">
        <v>31.0944</v>
      </c>
      <c r="K396">
        <v>31.5032</v>
      </c>
      <c r="L396">
        <v>146.149</v>
      </c>
      <c r="M396">
        <v>146.953</v>
      </c>
      <c r="N396">
        <v>146.55600000000001</v>
      </c>
      <c r="O396">
        <v>12.587400000000001</v>
      </c>
      <c r="P396">
        <v>12.5412</v>
      </c>
      <c r="Q396">
        <v>12.772</v>
      </c>
      <c r="R396">
        <v>105.633</v>
      </c>
      <c r="S396">
        <v>105.751</v>
      </c>
      <c r="T396">
        <v>105.81100000000001</v>
      </c>
      <c r="U396">
        <v>3.2917100000000001</v>
      </c>
      <c r="V396">
        <v>3.3183500000000001</v>
      </c>
      <c r="W396">
        <v>3.3321900000000002</v>
      </c>
      <c r="X396">
        <v>58.004800000000003</v>
      </c>
      <c r="Y396">
        <v>58.135199999999998</v>
      </c>
      <c r="Z396">
        <v>58.049700000000001</v>
      </c>
      <c r="AA396">
        <v>3.6593</v>
      </c>
      <c r="AB396">
        <v>3.63984</v>
      </c>
      <c r="AC396">
        <v>3.7013799999999999</v>
      </c>
      <c r="AD396">
        <v>46.292000000000002</v>
      </c>
      <c r="AE396">
        <v>46.341299999999997</v>
      </c>
      <c r="AF396">
        <v>46.2896</v>
      </c>
    </row>
    <row r="397" spans="2:32" x14ac:dyDescent="0.3">
      <c r="B397" t="s">
        <v>41</v>
      </c>
      <c r="C397">
        <v>4.8951399999999996</v>
      </c>
      <c r="D397">
        <v>4.9015899999999997</v>
      </c>
      <c r="E397">
        <v>4.9014499999999996</v>
      </c>
      <c r="F397">
        <v>53.9146</v>
      </c>
      <c r="G397">
        <v>54.201700000000002</v>
      </c>
      <c r="H397">
        <v>53.978999999999999</v>
      </c>
      <c r="I397">
        <v>31.282</v>
      </c>
      <c r="J397">
        <v>31.367999999999999</v>
      </c>
      <c r="K397">
        <v>31.676500000000001</v>
      </c>
      <c r="L397">
        <v>410.745</v>
      </c>
      <c r="M397">
        <v>408.16</v>
      </c>
      <c r="N397">
        <v>410.815</v>
      </c>
      <c r="O397">
        <v>12.579499999999999</v>
      </c>
      <c r="P397">
        <v>12.6755</v>
      </c>
      <c r="Q397">
        <v>12.575699999999999</v>
      </c>
      <c r="R397">
        <v>301.99700000000001</v>
      </c>
      <c r="S397">
        <v>301.69499999999999</v>
      </c>
      <c r="T397">
        <v>301.93400000000003</v>
      </c>
      <c r="U397">
        <v>3.3148200000000001</v>
      </c>
      <c r="V397">
        <v>3.2968799999999998</v>
      </c>
      <c r="W397">
        <v>3.4437500000000001</v>
      </c>
      <c r="X397">
        <v>76.069100000000006</v>
      </c>
      <c r="Y397">
        <v>76.084299999999999</v>
      </c>
      <c r="Z397">
        <v>75.9011</v>
      </c>
      <c r="AA397">
        <v>3.64682</v>
      </c>
      <c r="AB397">
        <v>3.7410399999999999</v>
      </c>
      <c r="AC397">
        <v>3.7306499999999998</v>
      </c>
      <c r="AD397">
        <v>147.90100000000001</v>
      </c>
      <c r="AE397">
        <v>147.90799999999999</v>
      </c>
      <c r="AF397">
        <v>148.06700000000001</v>
      </c>
    </row>
    <row r="398" spans="2:32" x14ac:dyDescent="0.3">
      <c r="B398" t="s">
        <v>74</v>
      </c>
      <c r="C398" t="s">
        <v>1</v>
      </c>
      <c r="D398" t="s">
        <v>2</v>
      </c>
      <c r="E398" t="s">
        <v>3</v>
      </c>
      <c r="F398" t="s">
        <v>4</v>
      </c>
      <c r="G398" t="s">
        <v>5</v>
      </c>
      <c r="H398" t="s">
        <v>6</v>
      </c>
      <c r="I398" t="s">
        <v>7</v>
      </c>
      <c r="J398" t="s">
        <v>8</v>
      </c>
      <c r="K398" t="s">
        <v>9</v>
      </c>
      <c r="L398" t="s">
        <v>10</v>
      </c>
      <c r="M398" t="s">
        <v>11</v>
      </c>
      <c r="N398" t="s">
        <v>12</v>
      </c>
      <c r="O398" t="s">
        <v>13</v>
      </c>
      <c r="P398" t="s">
        <v>14</v>
      </c>
      <c r="Q398" t="s">
        <v>15</v>
      </c>
      <c r="R398" t="s">
        <v>16</v>
      </c>
      <c r="S398" t="s">
        <v>17</v>
      </c>
      <c r="T398" t="s">
        <v>18</v>
      </c>
      <c r="U398" t="s">
        <v>19</v>
      </c>
      <c r="V398" t="s">
        <v>20</v>
      </c>
      <c r="W398" t="s">
        <v>21</v>
      </c>
      <c r="X398" t="s">
        <v>22</v>
      </c>
      <c r="Y398" t="s">
        <v>23</v>
      </c>
      <c r="Z398" t="s">
        <v>24</v>
      </c>
      <c r="AA398" t="s">
        <v>25</v>
      </c>
      <c r="AB398" t="s">
        <v>26</v>
      </c>
      <c r="AC398" t="s">
        <v>27</v>
      </c>
      <c r="AD398" t="s">
        <v>28</v>
      </c>
      <c r="AE398" t="s">
        <v>29</v>
      </c>
      <c r="AF398" t="s">
        <v>30</v>
      </c>
    </row>
    <row r="399" spans="2:32" x14ac:dyDescent="0.3">
      <c r="B399" t="s">
        <v>31</v>
      </c>
      <c r="C399">
        <v>4.1576500000000003</v>
      </c>
      <c r="D399">
        <v>4.2430500000000002</v>
      </c>
      <c r="E399">
        <v>4.2157400000000003</v>
      </c>
      <c r="F399">
        <v>6.2196899999999999</v>
      </c>
      <c r="G399">
        <v>6.24533</v>
      </c>
      <c r="H399">
        <v>6.4147699999999999</v>
      </c>
      <c r="I399">
        <v>7.1589499999999999</v>
      </c>
      <c r="J399">
        <v>7.2731399999999997</v>
      </c>
      <c r="K399">
        <v>7.3843500000000004</v>
      </c>
      <c r="L399">
        <v>10.4887</v>
      </c>
      <c r="M399">
        <v>10.558299999999999</v>
      </c>
      <c r="N399">
        <v>10.649800000000001</v>
      </c>
      <c r="O399">
        <v>5.7714100000000004</v>
      </c>
      <c r="P399">
        <v>5.9470499999999999</v>
      </c>
      <c r="Q399">
        <v>6.0156099999999997</v>
      </c>
      <c r="R399">
        <v>10.3133</v>
      </c>
      <c r="S399">
        <v>10.195600000000001</v>
      </c>
      <c r="T399">
        <v>10.3786</v>
      </c>
      <c r="U399">
        <v>4.5873499999999998</v>
      </c>
      <c r="V399">
        <v>4.5746399999999996</v>
      </c>
      <c r="W399">
        <v>4.6981200000000003</v>
      </c>
      <c r="X399">
        <v>5.7581199999999999</v>
      </c>
      <c r="Y399">
        <v>5.89438</v>
      </c>
      <c r="Z399">
        <v>5.7474499999999997</v>
      </c>
      <c r="AA399">
        <v>4.194</v>
      </c>
      <c r="AB399">
        <v>4.1947599999999996</v>
      </c>
      <c r="AC399">
        <v>4.3472999999999997</v>
      </c>
      <c r="AD399">
        <v>5.7957999999999998</v>
      </c>
      <c r="AE399">
        <v>5.8718199999999996</v>
      </c>
      <c r="AF399">
        <v>6.0049999999999999</v>
      </c>
    </row>
    <row r="400" spans="2:32" x14ac:dyDescent="0.3">
      <c r="B400" t="s">
        <v>32</v>
      </c>
      <c r="C400">
        <v>4.1592399999999996</v>
      </c>
      <c r="D400">
        <v>4.18492</v>
      </c>
      <c r="E400">
        <v>4.3419100000000004</v>
      </c>
      <c r="F400">
        <v>6.2016</v>
      </c>
      <c r="G400">
        <v>6.1864400000000002</v>
      </c>
      <c r="H400">
        <v>6.3425900000000004</v>
      </c>
      <c r="I400">
        <v>7.1116200000000003</v>
      </c>
      <c r="J400">
        <v>7.1471099999999996</v>
      </c>
      <c r="K400">
        <v>7.3065699999999998</v>
      </c>
      <c r="L400">
        <v>10.088200000000001</v>
      </c>
      <c r="M400">
        <v>10.28</v>
      </c>
      <c r="N400">
        <v>10.2355</v>
      </c>
      <c r="O400">
        <v>5.7937799999999999</v>
      </c>
      <c r="P400">
        <v>5.8422099999999997</v>
      </c>
      <c r="Q400">
        <v>5.9847999999999999</v>
      </c>
      <c r="R400">
        <v>8.61524</v>
      </c>
      <c r="S400">
        <v>8.5709300000000006</v>
      </c>
      <c r="T400">
        <v>8.6967700000000008</v>
      </c>
      <c r="U400">
        <v>4.4619499999999999</v>
      </c>
      <c r="V400">
        <v>4.4561700000000002</v>
      </c>
      <c r="W400">
        <v>4.6390700000000002</v>
      </c>
      <c r="X400">
        <v>5.6950399999999997</v>
      </c>
      <c r="Y400">
        <v>5.8049299999999997</v>
      </c>
      <c r="Z400">
        <v>5.8037400000000003</v>
      </c>
      <c r="AA400">
        <v>4.1969900000000004</v>
      </c>
      <c r="AB400">
        <v>4.2449899999999996</v>
      </c>
      <c r="AC400">
        <v>4.3247</v>
      </c>
      <c r="AD400">
        <v>5.6975199999999999</v>
      </c>
      <c r="AE400">
        <v>5.7186399999999997</v>
      </c>
      <c r="AF400">
        <v>5.7904999999999998</v>
      </c>
    </row>
    <row r="401" spans="2:32" x14ac:dyDescent="0.3">
      <c r="B401" t="s">
        <v>33</v>
      </c>
      <c r="C401">
        <v>4.2148700000000003</v>
      </c>
      <c r="D401">
        <v>4.2418699999999996</v>
      </c>
      <c r="E401">
        <v>4.3254099999999998</v>
      </c>
      <c r="F401">
        <v>6.2190500000000002</v>
      </c>
      <c r="G401">
        <v>6.4511099999999999</v>
      </c>
      <c r="H401">
        <v>6.2771800000000004</v>
      </c>
      <c r="I401">
        <v>7.2062099999999996</v>
      </c>
      <c r="J401">
        <v>7.2226600000000003</v>
      </c>
      <c r="K401">
        <v>7.3079900000000002</v>
      </c>
      <c r="L401">
        <v>11.443300000000001</v>
      </c>
      <c r="M401">
        <v>11.7203</v>
      </c>
      <c r="N401">
        <v>11.5839</v>
      </c>
      <c r="O401">
        <v>5.8051399999999997</v>
      </c>
      <c r="P401">
        <v>5.8583100000000004</v>
      </c>
      <c r="Q401">
        <v>5.9807399999999999</v>
      </c>
      <c r="R401">
        <v>9.9657300000000006</v>
      </c>
      <c r="S401">
        <v>10.1713</v>
      </c>
      <c r="T401">
        <v>10.007400000000001</v>
      </c>
      <c r="U401">
        <v>4.4580299999999999</v>
      </c>
      <c r="V401">
        <v>4.5651299999999999</v>
      </c>
      <c r="W401">
        <v>4.5534100000000004</v>
      </c>
      <c r="X401">
        <v>5.8673299999999999</v>
      </c>
      <c r="Y401">
        <v>6.0434400000000004</v>
      </c>
      <c r="Z401">
        <v>6.0042099999999996</v>
      </c>
      <c r="AA401">
        <v>4.2070699999999999</v>
      </c>
      <c r="AB401">
        <v>4.1943599999999996</v>
      </c>
      <c r="AC401">
        <v>4.3383500000000002</v>
      </c>
      <c r="AD401">
        <v>6.28505</v>
      </c>
      <c r="AE401">
        <v>6.3528900000000004</v>
      </c>
      <c r="AF401">
        <v>6.2107299999999999</v>
      </c>
    </row>
    <row r="402" spans="2:32" x14ac:dyDescent="0.3">
      <c r="B402" t="s">
        <v>34</v>
      </c>
      <c r="C402">
        <v>4.1866599999999998</v>
      </c>
      <c r="D402">
        <v>4.1819100000000002</v>
      </c>
      <c r="E402">
        <v>4.2611499999999998</v>
      </c>
      <c r="F402">
        <v>7.6229399999999998</v>
      </c>
      <c r="G402">
        <v>7.7267900000000003</v>
      </c>
      <c r="H402">
        <v>7.6661599999999996</v>
      </c>
      <c r="I402">
        <v>7.21706</v>
      </c>
      <c r="J402">
        <v>7.1953899999999997</v>
      </c>
      <c r="K402">
        <v>7.3103199999999999</v>
      </c>
      <c r="L402">
        <v>12.9628</v>
      </c>
      <c r="M402">
        <v>13.2537</v>
      </c>
      <c r="N402">
        <v>13.1052</v>
      </c>
      <c r="O402">
        <v>5.7866299999999997</v>
      </c>
      <c r="P402">
        <v>5.9553099999999999</v>
      </c>
      <c r="Q402">
        <v>5.9560000000000004</v>
      </c>
      <c r="R402">
        <v>12.4366</v>
      </c>
      <c r="S402">
        <v>12.662599999999999</v>
      </c>
      <c r="T402">
        <v>12.632300000000001</v>
      </c>
      <c r="U402">
        <v>4.5114599999999996</v>
      </c>
      <c r="V402">
        <v>4.5316000000000001</v>
      </c>
      <c r="W402">
        <v>4.6364799999999997</v>
      </c>
      <c r="X402">
        <v>6.4519500000000001</v>
      </c>
      <c r="Y402">
        <v>6.6252700000000004</v>
      </c>
      <c r="Z402">
        <v>6.42903</v>
      </c>
      <c r="AA402">
        <v>4.2112999999999996</v>
      </c>
      <c r="AB402">
        <v>4.4191900000000004</v>
      </c>
      <c r="AC402">
        <v>4.3378399999999999</v>
      </c>
      <c r="AD402">
        <v>7.7328000000000001</v>
      </c>
      <c r="AE402">
        <v>7.9259899999999996</v>
      </c>
      <c r="AF402">
        <v>7.7672600000000003</v>
      </c>
    </row>
    <row r="403" spans="2:32" x14ac:dyDescent="0.3">
      <c r="B403" t="s">
        <v>35</v>
      </c>
      <c r="C403">
        <v>4.2038700000000002</v>
      </c>
      <c r="D403">
        <v>4.1865800000000002</v>
      </c>
      <c r="E403">
        <v>4.2858799999999997</v>
      </c>
      <c r="F403">
        <v>7.4535</v>
      </c>
      <c r="G403">
        <v>7.7014199999999997</v>
      </c>
      <c r="H403">
        <v>7.6162299999999998</v>
      </c>
      <c r="I403">
        <v>7.1821299999999999</v>
      </c>
      <c r="J403">
        <v>7.2237900000000002</v>
      </c>
      <c r="K403">
        <v>7.37744</v>
      </c>
      <c r="L403">
        <v>13.5329</v>
      </c>
      <c r="M403">
        <v>13.580299999999999</v>
      </c>
      <c r="N403">
        <v>13.442500000000001</v>
      </c>
      <c r="O403">
        <v>5.8908199999999997</v>
      </c>
      <c r="P403">
        <v>5.8406099999999999</v>
      </c>
      <c r="Q403">
        <v>5.98407</v>
      </c>
      <c r="R403">
        <v>12.835000000000001</v>
      </c>
      <c r="S403">
        <v>13.0341</v>
      </c>
      <c r="T403">
        <v>12.931900000000001</v>
      </c>
      <c r="U403">
        <v>4.4173600000000004</v>
      </c>
      <c r="V403">
        <v>4.4573299999999998</v>
      </c>
      <c r="W403">
        <v>4.6379799999999998</v>
      </c>
      <c r="X403">
        <v>7.0077800000000003</v>
      </c>
      <c r="Y403">
        <v>7.1621699999999997</v>
      </c>
      <c r="Z403">
        <v>7.0345899999999997</v>
      </c>
      <c r="AA403">
        <v>4.1829999999999998</v>
      </c>
      <c r="AB403">
        <v>4.3294300000000003</v>
      </c>
      <c r="AC403">
        <v>4.38896</v>
      </c>
      <c r="AD403">
        <v>7.7093499999999997</v>
      </c>
      <c r="AE403">
        <v>7.8501599999999998</v>
      </c>
      <c r="AF403">
        <v>7.78939</v>
      </c>
    </row>
    <row r="404" spans="2:32" x14ac:dyDescent="0.3">
      <c r="B404" t="s">
        <v>36</v>
      </c>
      <c r="C404">
        <v>4.1829799999999997</v>
      </c>
      <c r="D404">
        <v>4.2415700000000003</v>
      </c>
      <c r="E404">
        <v>4.3521299999999998</v>
      </c>
      <c r="F404">
        <v>7.5901800000000001</v>
      </c>
      <c r="G404">
        <v>7.7015099999999999</v>
      </c>
      <c r="H404">
        <v>7.6454000000000004</v>
      </c>
      <c r="I404">
        <v>7.0171000000000001</v>
      </c>
      <c r="J404">
        <v>7.1778199999999996</v>
      </c>
      <c r="K404">
        <v>7.3574200000000003</v>
      </c>
      <c r="L404">
        <v>13.8612</v>
      </c>
      <c r="M404">
        <v>13.9513</v>
      </c>
      <c r="N404">
        <v>13.9527</v>
      </c>
      <c r="O404">
        <v>5.7720599999999997</v>
      </c>
      <c r="P404">
        <v>5.9975800000000001</v>
      </c>
      <c r="Q404">
        <v>6.0168499999999998</v>
      </c>
      <c r="R404">
        <v>13.7506</v>
      </c>
      <c r="S404">
        <v>14.071099999999999</v>
      </c>
      <c r="T404">
        <v>14.038500000000001</v>
      </c>
      <c r="U404">
        <v>4.5633800000000004</v>
      </c>
      <c r="V404">
        <v>4.5418200000000004</v>
      </c>
      <c r="W404">
        <v>4.5676899999999998</v>
      </c>
      <c r="X404">
        <v>9.4107199999999995</v>
      </c>
      <c r="Y404">
        <v>9.7187900000000003</v>
      </c>
      <c r="Z404">
        <v>9.4509600000000002</v>
      </c>
      <c r="AA404">
        <v>4.2346000000000004</v>
      </c>
      <c r="AB404">
        <v>4.3240400000000001</v>
      </c>
      <c r="AC404">
        <v>4.3924099999999999</v>
      </c>
      <c r="AD404">
        <v>7.7340200000000001</v>
      </c>
      <c r="AE404">
        <v>7.8219399999999997</v>
      </c>
      <c r="AF404">
        <v>7.7548000000000004</v>
      </c>
    </row>
    <row r="405" spans="2:32" x14ac:dyDescent="0.3">
      <c r="B405" t="s">
        <v>37</v>
      </c>
      <c r="C405">
        <v>4.2126599999999996</v>
      </c>
      <c r="D405">
        <v>4.2772399999999999</v>
      </c>
      <c r="E405">
        <v>4.37554</v>
      </c>
      <c r="F405">
        <v>10.849399999999999</v>
      </c>
      <c r="G405">
        <v>11.0038</v>
      </c>
      <c r="H405">
        <v>10.953900000000001</v>
      </c>
      <c r="I405">
        <v>7.0991200000000001</v>
      </c>
      <c r="J405">
        <v>7.2379899999999999</v>
      </c>
      <c r="K405">
        <v>7.4133500000000003</v>
      </c>
      <c r="L405">
        <v>17.502600000000001</v>
      </c>
      <c r="M405">
        <v>17.720300000000002</v>
      </c>
      <c r="N405">
        <v>17.660299999999999</v>
      </c>
      <c r="O405">
        <v>5.7704500000000003</v>
      </c>
      <c r="P405">
        <v>5.9749600000000003</v>
      </c>
      <c r="Q405">
        <v>5.9897099999999996</v>
      </c>
      <c r="R405">
        <v>18.167100000000001</v>
      </c>
      <c r="S405">
        <v>18.2806</v>
      </c>
      <c r="T405">
        <v>18.180800000000001</v>
      </c>
      <c r="U405">
        <v>4.4565200000000003</v>
      </c>
      <c r="V405">
        <v>4.5480200000000002</v>
      </c>
      <c r="W405">
        <v>4.6101099999999997</v>
      </c>
      <c r="X405">
        <v>18.227699999999999</v>
      </c>
      <c r="Y405">
        <v>18.264500000000002</v>
      </c>
      <c r="Z405">
        <v>18.2179</v>
      </c>
      <c r="AA405">
        <v>4.2078899999999999</v>
      </c>
      <c r="AB405">
        <v>4.2706</v>
      </c>
      <c r="AC405">
        <v>4.1926800000000002</v>
      </c>
      <c r="AD405">
        <v>10.3626</v>
      </c>
      <c r="AE405">
        <v>10.487299999999999</v>
      </c>
      <c r="AF405">
        <v>10.505800000000001</v>
      </c>
    </row>
    <row r="406" spans="2:32" x14ac:dyDescent="0.3">
      <c r="B406" t="s">
        <v>38</v>
      </c>
      <c r="C406">
        <v>4.2184699999999999</v>
      </c>
      <c r="D406">
        <v>4.25603</v>
      </c>
      <c r="E406">
        <v>4.2558600000000002</v>
      </c>
      <c r="F406">
        <v>14.449199999999999</v>
      </c>
      <c r="G406">
        <v>14.4437</v>
      </c>
      <c r="H406">
        <v>14.7354</v>
      </c>
      <c r="I406">
        <v>7.1065500000000004</v>
      </c>
      <c r="J406">
        <v>7.1345299999999998</v>
      </c>
      <c r="K406">
        <v>7.3881100000000002</v>
      </c>
      <c r="L406">
        <v>21.095400000000001</v>
      </c>
      <c r="M406">
        <v>21.316700000000001</v>
      </c>
      <c r="N406">
        <v>21.242000000000001</v>
      </c>
      <c r="O406">
        <v>5.8362100000000003</v>
      </c>
      <c r="P406">
        <v>6.0161800000000003</v>
      </c>
      <c r="Q406">
        <v>6.1074400000000004</v>
      </c>
      <c r="R406">
        <v>26.377600000000001</v>
      </c>
      <c r="S406">
        <v>26.532599999999999</v>
      </c>
      <c r="T406">
        <v>26.466000000000001</v>
      </c>
      <c r="U406">
        <v>4.58934</v>
      </c>
      <c r="V406">
        <v>4.5524399999999998</v>
      </c>
      <c r="W406">
        <v>4.5750000000000002</v>
      </c>
      <c r="X406">
        <v>15.819900000000001</v>
      </c>
      <c r="Y406">
        <v>16.0212</v>
      </c>
      <c r="Z406">
        <v>15.995200000000001</v>
      </c>
      <c r="AA406">
        <v>4.27271</v>
      </c>
      <c r="AB406">
        <v>4.2564399999999996</v>
      </c>
      <c r="AC406">
        <v>4.3563599999999996</v>
      </c>
      <c r="AD406">
        <v>15.0282</v>
      </c>
      <c r="AE406">
        <v>15.152100000000001</v>
      </c>
      <c r="AF406">
        <v>15.160399999999999</v>
      </c>
    </row>
    <row r="407" spans="2:32" x14ac:dyDescent="0.3">
      <c r="B407" t="s">
        <v>39</v>
      </c>
      <c r="C407">
        <v>4.1674800000000003</v>
      </c>
      <c r="D407">
        <v>4.2057799999999999</v>
      </c>
      <c r="E407">
        <v>4.3906900000000002</v>
      </c>
      <c r="F407">
        <v>32.238399999999999</v>
      </c>
      <c r="G407">
        <v>32.3643</v>
      </c>
      <c r="H407">
        <v>32.309699999999999</v>
      </c>
      <c r="I407">
        <v>7.1825700000000001</v>
      </c>
      <c r="J407">
        <v>7.2850299999999999</v>
      </c>
      <c r="K407">
        <v>7.1959600000000004</v>
      </c>
      <c r="L407">
        <v>41.836500000000001</v>
      </c>
      <c r="M407">
        <v>41.9255</v>
      </c>
      <c r="N407">
        <v>41.848700000000001</v>
      </c>
      <c r="O407">
        <v>5.85222</v>
      </c>
      <c r="P407">
        <v>5.8947099999999999</v>
      </c>
      <c r="Q407">
        <v>5.9610099999999999</v>
      </c>
      <c r="R407">
        <v>54.111800000000002</v>
      </c>
      <c r="S407">
        <v>54.217199999999998</v>
      </c>
      <c r="T407">
        <v>54.066600000000001</v>
      </c>
      <c r="U407">
        <v>4.5816600000000003</v>
      </c>
      <c r="V407">
        <v>4.5671400000000002</v>
      </c>
      <c r="W407">
        <v>4.5600500000000004</v>
      </c>
      <c r="X407">
        <v>40.641399999999997</v>
      </c>
      <c r="Y407">
        <v>40.671500000000002</v>
      </c>
      <c r="Z407">
        <v>40.610100000000003</v>
      </c>
      <c r="AA407">
        <v>4.1219299999999999</v>
      </c>
      <c r="AB407">
        <v>4.2901100000000003</v>
      </c>
      <c r="AC407">
        <v>4.3499999999999996</v>
      </c>
      <c r="AD407">
        <v>27.792300000000001</v>
      </c>
      <c r="AE407">
        <v>27.9741</v>
      </c>
      <c r="AF407">
        <v>27.935199999999998</v>
      </c>
    </row>
    <row r="408" spans="2:32" x14ac:dyDescent="0.3">
      <c r="B408" t="s">
        <v>40</v>
      </c>
      <c r="C408">
        <v>4.2383699999999997</v>
      </c>
      <c r="D408">
        <v>4.2663000000000002</v>
      </c>
      <c r="E408">
        <v>4.3900800000000002</v>
      </c>
      <c r="F408">
        <v>54.2151</v>
      </c>
      <c r="G408">
        <v>54.401299999999999</v>
      </c>
      <c r="H408">
        <v>54.345100000000002</v>
      </c>
      <c r="I408">
        <v>7.1898900000000001</v>
      </c>
      <c r="J408">
        <v>7.2723899999999997</v>
      </c>
      <c r="K408">
        <v>7.3446999999999996</v>
      </c>
      <c r="L408">
        <v>75.325599999999994</v>
      </c>
      <c r="M408">
        <v>75.625699999999995</v>
      </c>
      <c r="N408">
        <v>75.544300000000007</v>
      </c>
      <c r="O408">
        <v>5.9297800000000001</v>
      </c>
      <c r="P408">
        <v>5.9430100000000001</v>
      </c>
      <c r="Q408">
        <v>5.9303299999999997</v>
      </c>
      <c r="R408">
        <v>89.193399999999997</v>
      </c>
      <c r="S408">
        <v>89.364999999999995</v>
      </c>
      <c r="T408">
        <v>89.112799999999993</v>
      </c>
      <c r="U408">
        <v>4.4594699999999996</v>
      </c>
      <c r="V408">
        <v>4.5620900000000004</v>
      </c>
      <c r="W408">
        <v>4.68743</v>
      </c>
      <c r="X408">
        <v>49.816000000000003</v>
      </c>
      <c r="Y408">
        <v>49.979799999999997</v>
      </c>
      <c r="Z408">
        <v>49.939700000000002</v>
      </c>
      <c r="AA408">
        <v>4.1874799999999999</v>
      </c>
      <c r="AB408">
        <v>4.2510399999999997</v>
      </c>
      <c r="AC408">
        <v>4.38849</v>
      </c>
      <c r="AD408">
        <v>52.752600000000001</v>
      </c>
      <c r="AE408">
        <v>52.912700000000001</v>
      </c>
      <c r="AF408">
        <v>52.811500000000002</v>
      </c>
    </row>
    <row r="409" spans="2:32" x14ac:dyDescent="0.3">
      <c r="B409" t="s">
        <v>41</v>
      </c>
      <c r="C409">
        <v>4.2086499999999996</v>
      </c>
      <c r="D409">
        <v>4.3120500000000002</v>
      </c>
      <c r="E409">
        <v>4.3913399999999996</v>
      </c>
      <c r="F409">
        <v>181.09299999999999</v>
      </c>
      <c r="G409">
        <v>181.048</v>
      </c>
      <c r="H409">
        <v>181.208</v>
      </c>
      <c r="I409">
        <v>7.1375700000000002</v>
      </c>
      <c r="J409">
        <v>7.2512600000000003</v>
      </c>
      <c r="K409">
        <v>7.5368500000000003</v>
      </c>
      <c r="L409">
        <v>226.89699999999999</v>
      </c>
      <c r="M409">
        <v>227.06100000000001</v>
      </c>
      <c r="N409">
        <v>227.31800000000001</v>
      </c>
      <c r="O409">
        <v>5.9348000000000001</v>
      </c>
      <c r="P409">
        <v>5.9623799999999996</v>
      </c>
      <c r="Q409">
        <v>6.0739999999999998</v>
      </c>
      <c r="R409">
        <v>225.685</v>
      </c>
      <c r="S409">
        <v>225.97300000000001</v>
      </c>
      <c r="T409">
        <v>225.78299999999999</v>
      </c>
      <c r="U409">
        <v>4.56053</v>
      </c>
      <c r="V409">
        <v>4.5860200000000004</v>
      </c>
      <c r="W409">
        <v>4.6324399999999999</v>
      </c>
      <c r="X409">
        <v>102.10899999999999</v>
      </c>
      <c r="Y409">
        <v>102.071</v>
      </c>
      <c r="Z409">
        <v>101.992</v>
      </c>
      <c r="AA409">
        <v>4.27475</v>
      </c>
      <c r="AB409">
        <v>4.2710600000000003</v>
      </c>
      <c r="AC409">
        <v>4.3772599999999997</v>
      </c>
      <c r="AD409">
        <v>167.74700000000001</v>
      </c>
      <c r="AE409">
        <v>167.84700000000001</v>
      </c>
      <c r="AF409">
        <v>167.80500000000001</v>
      </c>
    </row>
    <row r="410" spans="2:32" x14ac:dyDescent="0.3">
      <c r="B410" t="s">
        <v>75</v>
      </c>
      <c r="C410" t="s">
        <v>1</v>
      </c>
      <c r="D410" t="s">
        <v>2</v>
      </c>
      <c r="E410" t="s">
        <v>3</v>
      </c>
      <c r="F410" t="s">
        <v>4</v>
      </c>
      <c r="G410" t="s">
        <v>5</v>
      </c>
      <c r="H410" t="s">
        <v>6</v>
      </c>
      <c r="I410" t="s">
        <v>7</v>
      </c>
      <c r="J410" t="s">
        <v>8</v>
      </c>
      <c r="K410" t="s">
        <v>9</v>
      </c>
      <c r="L410" t="s">
        <v>10</v>
      </c>
      <c r="M410" t="s">
        <v>11</v>
      </c>
      <c r="N410" t="s">
        <v>12</v>
      </c>
      <c r="O410" t="s">
        <v>13</v>
      </c>
      <c r="P410" t="s">
        <v>14</v>
      </c>
      <c r="Q410" t="s">
        <v>15</v>
      </c>
      <c r="R410" t="s">
        <v>16</v>
      </c>
      <c r="S410" t="s">
        <v>17</v>
      </c>
      <c r="T410" t="s">
        <v>18</v>
      </c>
      <c r="U410" t="s">
        <v>19</v>
      </c>
      <c r="V410" t="s">
        <v>20</v>
      </c>
      <c r="W410" t="s">
        <v>21</v>
      </c>
      <c r="X410" t="s">
        <v>22</v>
      </c>
      <c r="Y410" t="s">
        <v>23</v>
      </c>
      <c r="Z410" t="s">
        <v>24</v>
      </c>
      <c r="AA410" t="s">
        <v>25</v>
      </c>
      <c r="AB410" t="s">
        <v>26</v>
      </c>
      <c r="AC410" t="s">
        <v>27</v>
      </c>
      <c r="AD410" t="s">
        <v>28</v>
      </c>
      <c r="AE410" t="s">
        <v>29</v>
      </c>
      <c r="AF410" t="s">
        <v>30</v>
      </c>
    </row>
    <row r="411" spans="2:32" x14ac:dyDescent="0.3">
      <c r="B411" t="s">
        <v>31</v>
      </c>
      <c r="C411">
        <v>5.7577600000000002</v>
      </c>
      <c r="D411">
        <v>5.7524300000000004</v>
      </c>
      <c r="E411">
        <v>5.93879</v>
      </c>
      <c r="F411">
        <v>6.7224899999999996</v>
      </c>
      <c r="G411">
        <v>6.7803399999999998</v>
      </c>
      <c r="H411">
        <v>6.7075500000000003</v>
      </c>
      <c r="I411">
        <v>5.4757100000000003</v>
      </c>
      <c r="J411">
        <v>5.5790199999999999</v>
      </c>
      <c r="K411">
        <v>5.6531000000000002</v>
      </c>
      <c r="L411">
        <v>6.7041500000000003</v>
      </c>
      <c r="M411">
        <v>6.99146</v>
      </c>
      <c r="N411">
        <v>6.8457499999999998</v>
      </c>
      <c r="O411">
        <v>3.8006700000000002</v>
      </c>
      <c r="P411">
        <v>3.8886500000000002</v>
      </c>
      <c r="Q411">
        <v>3.8222900000000002</v>
      </c>
      <c r="R411">
        <v>4.7763999999999998</v>
      </c>
      <c r="S411">
        <v>4.9823300000000001</v>
      </c>
      <c r="T411">
        <v>5.0244</v>
      </c>
      <c r="U411">
        <v>2.8516900000000001</v>
      </c>
      <c r="V411">
        <v>2.90517</v>
      </c>
      <c r="W411">
        <v>2.9011</v>
      </c>
      <c r="X411">
        <v>3.7795700000000001</v>
      </c>
      <c r="Y411">
        <v>3.84613</v>
      </c>
      <c r="Z411">
        <v>3.8712</v>
      </c>
      <c r="AA411">
        <v>2.8477100000000002</v>
      </c>
      <c r="AB411">
        <v>2.9075600000000001</v>
      </c>
      <c r="AC411">
        <v>2.8487</v>
      </c>
      <c r="AD411">
        <v>3.5725899999999999</v>
      </c>
      <c r="AE411">
        <v>3.5923099999999999</v>
      </c>
      <c r="AF411">
        <v>3.63042</v>
      </c>
    </row>
    <row r="412" spans="2:32" x14ac:dyDescent="0.3">
      <c r="B412" t="s">
        <v>32</v>
      </c>
      <c r="C412">
        <v>5.7960900000000004</v>
      </c>
      <c r="D412">
        <v>5.8856999999999999</v>
      </c>
      <c r="E412">
        <v>5.9051499999999999</v>
      </c>
      <c r="F412">
        <v>7.3779700000000004</v>
      </c>
      <c r="G412">
        <v>7.50868</v>
      </c>
      <c r="H412">
        <v>7.4633200000000004</v>
      </c>
      <c r="I412">
        <v>5.5565899999999999</v>
      </c>
      <c r="J412">
        <v>5.62622</v>
      </c>
      <c r="K412">
        <v>5.5679400000000001</v>
      </c>
      <c r="L412">
        <v>6.6087300000000004</v>
      </c>
      <c r="M412">
        <v>6.7945900000000004</v>
      </c>
      <c r="N412">
        <v>6.7996400000000001</v>
      </c>
      <c r="O412">
        <v>3.73489</v>
      </c>
      <c r="P412">
        <v>3.8262</v>
      </c>
      <c r="Q412">
        <v>3.9485000000000001</v>
      </c>
      <c r="R412">
        <v>5.0840899999999998</v>
      </c>
      <c r="S412">
        <v>5.2568000000000001</v>
      </c>
      <c r="T412">
        <v>5.16622</v>
      </c>
      <c r="U412">
        <v>2.93208</v>
      </c>
      <c r="V412">
        <v>2.8871600000000002</v>
      </c>
      <c r="W412">
        <v>2.9351400000000001</v>
      </c>
      <c r="X412">
        <v>3.6974100000000001</v>
      </c>
      <c r="Y412">
        <v>3.7166700000000001</v>
      </c>
      <c r="Z412">
        <v>3.7577500000000001</v>
      </c>
      <c r="AA412">
        <v>2.8934799999999998</v>
      </c>
      <c r="AB412">
        <v>2.9683799999999998</v>
      </c>
      <c r="AC412">
        <v>2.8891499999999999</v>
      </c>
      <c r="AD412">
        <v>3.7327599999999999</v>
      </c>
      <c r="AE412">
        <v>3.7022200000000001</v>
      </c>
      <c r="AF412">
        <v>3.71313</v>
      </c>
    </row>
    <row r="413" spans="2:32" x14ac:dyDescent="0.3">
      <c r="B413" t="s">
        <v>33</v>
      </c>
      <c r="C413">
        <v>5.80307</v>
      </c>
      <c r="D413">
        <v>5.8438499999999998</v>
      </c>
      <c r="E413">
        <v>5.9761699999999998</v>
      </c>
      <c r="F413">
        <v>7.41493</v>
      </c>
      <c r="G413">
        <v>7.4783999999999997</v>
      </c>
      <c r="H413">
        <v>7.3877899999999999</v>
      </c>
      <c r="I413">
        <v>5.5466100000000003</v>
      </c>
      <c r="J413">
        <v>5.6419499999999996</v>
      </c>
      <c r="K413">
        <v>5.6326299999999998</v>
      </c>
      <c r="L413">
        <v>7.0301900000000002</v>
      </c>
      <c r="M413">
        <v>6.9573499999999999</v>
      </c>
      <c r="N413">
        <v>6.9300300000000004</v>
      </c>
      <c r="O413">
        <v>3.86856</v>
      </c>
      <c r="P413">
        <v>3.9404699999999999</v>
      </c>
      <c r="Q413">
        <v>3.8898899999999998</v>
      </c>
      <c r="R413">
        <v>6.2714299999999996</v>
      </c>
      <c r="S413">
        <v>6.4183399999999997</v>
      </c>
      <c r="T413">
        <v>6.3923500000000004</v>
      </c>
      <c r="U413">
        <v>2.8745599999999998</v>
      </c>
      <c r="V413">
        <v>2.8152300000000001</v>
      </c>
      <c r="W413">
        <v>2.9925099999999998</v>
      </c>
      <c r="X413">
        <v>4.0749300000000002</v>
      </c>
      <c r="Y413">
        <v>4.0836100000000002</v>
      </c>
      <c r="Z413">
        <v>4.0523899999999999</v>
      </c>
      <c r="AA413">
        <v>2.8809999999999998</v>
      </c>
      <c r="AB413">
        <v>2.94998</v>
      </c>
      <c r="AC413">
        <v>2.8927900000000002</v>
      </c>
      <c r="AD413">
        <v>4.0640000000000001</v>
      </c>
      <c r="AE413">
        <v>4.2249100000000004</v>
      </c>
      <c r="AF413">
        <v>4.1573700000000002</v>
      </c>
    </row>
    <row r="414" spans="2:32" x14ac:dyDescent="0.3">
      <c r="B414" t="s">
        <v>34</v>
      </c>
      <c r="C414">
        <v>5.7472700000000003</v>
      </c>
      <c r="D414">
        <v>5.8820800000000002</v>
      </c>
      <c r="E414">
        <v>5.9276499999999999</v>
      </c>
      <c r="F414">
        <v>8.4084900000000005</v>
      </c>
      <c r="G414">
        <v>8.6188699999999994</v>
      </c>
      <c r="H414">
        <v>8.45777</v>
      </c>
      <c r="I414">
        <v>5.3945299999999996</v>
      </c>
      <c r="J414">
        <v>5.5934600000000003</v>
      </c>
      <c r="K414">
        <v>5.5298699999999998</v>
      </c>
      <c r="L414">
        <v>8.0047999999999995</v>
      </c>
      <c r="M414">
        <v>8.1732499999999995</v>
      </c>
      <c r="N414">
        <v>8.0888100000000005</v>
      </c>
      <c r="O414">
        <v>3.8672499999999999</v>
      </c>
      <c r="P414">
        <v>3.9130199999999999</v>
      </c>
      <c r="Q414">
        <v>3.8639999999999999</v>
      </c>
      <c r="R414">
        <v>7.6791499999999999</v>
      </c>
      <c r="S414">
        <v>7.8429500000000001</v>
      </c>
      <c r="T414">
        <v>7.7560599999999997</v>
      </c>
      <c r="U414">
        <v>2.9152999999999998</v>
      </c>
      <c r="V414">
        <v>2.9640200000000001</v>
      </c>
      <c r="W414">
        <v>3.0196499999999999</v>
      </c>
      <c r="X414">
        <v>4.7288800000000002</v>
      </c>
      <c r="Y414">
        <v>4.8125600000000004</v>
      </c>
      <c r="Z414">
        <v>4.7749300000000003</v>
      </c>
      <c r="AA414">
        <v>2.86259</v>
      </c>
      <c r="AB414">
        <v>2.9514800000000001</v>
      </c>
      <c r="AC414">
        <v>2.9127200000000002</v>
      </c>
      <c r="AD414">
        <v>5.6604900000000002</v>
      </c>
      <c r="AE414">
        <v>5.8109000000000002</v>
      </c>
      <c r="AF414">
        <v>5.6928700000000001</v>
      </c>
    </row>
    <row r="415" spans="2:32" x14ac:dyDescent="0.3">
      <c r="B415" t="s">
        <v>35</v>
      </c>
      <c r="C415">
        <v>5.79251</v>
      </c>
      <c r="D415">
        <v>5.9984500000000001</v>
      </c>
      <c r="E415">
        <v>5.99979</v>
      </c>
      <c r="F415">
        <v>10.912599999999999</v>
      </c>
      <c r="G415">
        <v>10.807399999999999</v>
      </c>
      <c r="H415">
        <v>10.9665</v>
      </c>
      <c r="I415">
        <v>5.4323600000000001</v>
      </c>
      <c r="J415">
        <v>5.7326499999999996</v>
      </c>
      <c r="K415">
        <v>5.7510700000000003</v>
      </c>
      <c r="L415">
        <v>8.5314399999999999</v>
      </c>
      <c r="M415">
        <v>8.6440099999999997</v>
      </c>
      <c r="N415">
        <v>8.6435300000000002</v>
      </c>
      <c r="O415">
        <v>3.8615900000000001</v>
      </c>
      <c r="P415">
        <v>3.8460999999999999</v>
      </c>
      <c r="Q415">
        <v>3.8842699999999999</v>
      </c>
      <c r="R415">
        <v>10.243399999999999</v>
      </c>
      <c r="S415">
        <v>10.287000000000001</v>
      </c>
      <c r="T415">
        <v>10.3127</v>
      </c>
      <c r="U415">
        <v>2.8549199999999999</v>
      </c>
      <c r="V415">
        <v>2.8730699999999998</v>
      </c>
      <c r="W415">
        <v>2.9866600000000001</v>
      </c>
      <c r="X415">
        <v>5.5425599999999999</v>
      </c>
      <c r="Y415">
        <v>5.7297399999999996</v>
      </c>
      <c r="Z415">
        <v>5.6607500000000002</v>
      </c>
      <c r="AA415">
        <v>2.88171</v>
      </c>
      <c r="AB415">
        <v>2.99261</v>
      </c>
      <c r="AC415">
        <v>2.8836400000000002</v>
      </c>
      <c r="AD415">
        <v>5.8412899999999999</v>
      </c>
      <c r="AE415">
        <v>6.0205700000000002</v>
      </c>
      <c r="AF415">
        <v>5.8876600000000003</v>
      </c>
    </row>
    <row r="416" spans="2:32" x14ac:dyDescent="0.3">
      <c r="B416" t="s">
        <v>36</v>
      </c>
      <c r="C416">
        <v>5.7354500000000002</v>
      </c>
      <c r="D416">
        <v>5.9486299999999996</v>
      </c>
      <c r="E416">
        <v>5.9386000000000001</v>
      </c>
      <c r="F416">
        <v>16.649100000000001</v>
      </c>
      <c r="G416">
        <v>16.636800000000001</v>
      </c>
      <c r="H416">
        <v>16.6189</v>
      </c>
      <c r="I416">
        <v>5.48041</v>
      </c>
      <c r="J416">
        <v>5.4903899999999997</v>
      </c>
      <c r="K416">
        <v>5.5982200000000004</v>
      </c>
      <c r="L416">
        <v>13.663</v>
      </c>
      <c r="M416">
        <v>13.815300000000001</v>
      </c>
      <c r="N416">
        <v>13.7621</v>
      </c>
      <c r="O416">
        <v>3.8344900000000002</v>
      </c>
      <c r="P416">
        <v>4.0239900000000004</v>
      </c>
      <c r="Q416">
        <v>3.9824199999999998</v>
      </c>
      <c r="R416">
        <v>13.766299999999999</v>
      </c>
      <c r="S416">
        <v>13.851100000000001</v>
      </c>
      <c r="T416">
        <v>13.698</v>
      </c>
      <c r="U416">
        <v>2.9493800000000001</v>
      </c>
      <c r="V416">
        <v>2.8988700000000001</v>
      </c>
      <c r="W416">
        <v>3.1060500000000002</v>
      </c>
      <c r="X416">
        <v>9.4894999999999996</v>
      </c>
      <c r="Y416">
        <v>9.5434699999999992</v>
      </c>
      <c r="Z416">
        <v>9.3520599999999998</v>
      </c>
      <c r="AA416">
        <v>2.9568400000000001</v>
      </c>
      <c r="AB416">
        <v>2.9160599999999999</v>
      </c>
      <c r="AC416">
        <v>2.9295300000000002</v>
      </c>
      <c r="AD416">
        <v>7.4853800000000001</v>
      </c>
      <c r="AE416">
        <v>7.52806</v>
      </c>
      <c r="AF416">
        <v>7.5144599999999997</v>
      </c>
    </row>
    <row r="417" spans="2:32" x14ac:dyDescent="0.3">
      <c r="B417" t="s">
        <v>37</v>
      </c>
      <c r="C417">
        <v>5.8077100000000002</v>
      </c>
      <c r="D417">
        <v>5.8426200000000001</v>
      </c>
      <c r="E417">
        <v>5.7711800000000002</v>
      </c>
      <c r="F417">
        <v>16.6189</v>
      </c>
      <c r="G417">
        <v>16.653400000000001</v>
      </c>
      <c r="H417">
        <v>16.783999999999999</v>
      </c>
      <c r="I417">
        <v>5.6101799999999997</v>
      </c>
      <c r="J417">
        <v>5.7836699999999999</v>
      </c>
      <c r="K417">
        <v>5.5899799999999997</v>
      </c>
      <c r="L417">
        <v>16.656300000000002</v>
      </c>
      <c r="M417">
        <v>16.816600000000001</v>
      </c>
      <c r="N417">
        <v>16.842199999999998</v>
      </c>
      <c r="O417">
        <v>3.8113999999999999</v>
      </c>
      <c r="P417">
        <v>3.8375900000000001</v>
      </c>
      <c r="Q417">
        <v>4.0471199999999996</v>
      </c>
      <c r="R417">
        <v>22.866700000000002</v>
      </c>
      <c r="S417">
        <v>22.593</v>
      </c>
      <c r="T417">
        <v>22.733599999999999</v>
      </c>
      <c r="U417">
        <v>2.9171</v>
      </c>
      <c r="V417">
        <v>2.9778899999999999</v>
      </c>
      <c r="W417">
        <v>2.9625900000000001</v>
      </c>
      <c r="X417">
        <v>13.090999999999999</v>
      </c>
      <c r="Y417">
        <v>13.113300000000001</v>
      </c>
      <c r="Z417">
        <v>13.087300000000001</v>
      </c>
      <c r="AA417">
        <v>2.8807100000000001</v>
      </c>
      <c r="AB417">
        <v>2.8693</v>
      </c>
      <c r="AC417">
        <v>2.9570599999999998</v>
      </c>
      <c r="AD417">
        <v>11.8559</v>
      </c>
      <c r="AE417">
        <v>12.035600000000001</v>
      </c>
      <c r="AF417">
        <v>11.888999999999999</v>
      </c>
    </row>
    <row r="418" spans="2:32" x14ac:dyDescent="0.3">
      <c r="B418" t="s">
        <v>38</v>
      </c>
      <c r="C418">
        <v>5.78409</v>
      </c>
      <c r="D418">
        <v>5.8348899999999997</v>
      </c>
      <c r="E418">
        <v>5.9893400000000003</v>
      </c>
      <c r="F418">
        <v>26.469899999999999</v>
      </c>
      <c r="G418">
        <v>26.515499999999999</v>
      </c>
      <c r="H418">
        <v>26.561599999999999</v>
      </c>
      <c r="I418">
        <v>5.5372000000000003</v>
      </c>
      <c r="J418">
        <v>5.7169400000000001</v>
      </c>
      <c r="K418">
        <v>5.5327700000000002</v>
      </c>
      <c r="L418">
        <v>24.2638</v>
      </c>
      <c r="M418">
        <v>24.2819</v>
      </c>
      <c r="N418">
        <v>24.244800000000001</v>
      </c>
      <c r="O418">
        <v>3.8606099999999999</v>
      </c>
      <c r="P418">
        <v>3.8680699999999999</v>
      </c>
      <c r="Q418">
        <v>3.96637</v>
      </c>
      <c r="R418">
        <v>26.165199999999999</v>
      </c>
      <c r="S418">
        <v>26.109200000000001</v>
      </c>
      <c r="T418">
        <v>26.3675</v>
      </c>
      <c r="U418">
        <v>2.8094399999999999</v>
      </c>
      <c r="V418">
        <v>2.9352900000000002</v>
      </c>
      <c r="W418">
        <v>2.9678300000000002</v>
      </c>
      <c r="X418">
        <v>17.9344</v>
      </c>
      <c r="Y418">
        <v>18.599599999999999</v>
      </c>
      <c r="Z418">
        <v>17.864000000000001</v>
      </c>
      <c r="AA418">
        <v>2.8725399999999999</v>
      </c>
      <c r="AB418">
        <v>2.9006400000000001</v>
      </c>
      <c r="AC418">
        <v>2.93344</v>
      </c>
      <c r="AD418">
        <v>13.9</v>
      </c>
      <c r="AE418">
        <v>14.081899999999999</v>
      </c>
      <c r="AF418">
        <v>14.005800000000001</v>
      </c>
    </row>
    <row r="419" spans="2:32" x14ac:dyDescent="0.3">
      <c r="B419" t="s">
        <v>39</v>
      </c>
      <c r="C419">
        <v>5.7738399999999999</v>
      </c>
      <c r="D419">
        <v>5.8692099999999998</v>
      </c>
      <c r="E419">
        <v>5.9230099999999997</v>
      </c>
      <c r="F419">
        <v>39.352400000000003</v>
      </c>
      <c r="G419">
        <v>39.171300000000002</v>
      </c>
      <c r="H419">
        <v>39.195399999999999</v>
      </c>
      <c r="I419">
        <v>5.5566000000000004</v>
      </c>
      <c r="J419">
        <v>5.6711400000000003</v>
      </c>
      <c r="K419">
        <v>5.5840199999999998</v>
      </c>
      <c r="L419">
        <v>35.098199999999999</v>
      </c>
      <c r="M419">
        <v>35.106699999999996</v>
      </c>
      <c r="N419">
        <v>35.253999999999998</v>
      </c>
      <c r="O419">
        <v>3.8498700000000001</v>
      </c>
      <c r="P419">
        <v>3.8380299999999998</v>
      </c>
      <c r="Q419">
        <v>4.0319599999999998</v>
      </c>
      <c r="R419">
        <v>56.716500000000003</v>
      </c>
      <c r="S419">
        <v>56.6873</v>
      </c>
      <c r="T419">
        <v>56.677300000000002</v>
      </c>
      <c r="U419">
        <v>2.9468999999999999</v>
      </c>
      <c r="V419">
        <v>2.8437199999999998</v>
      </c>
      <c r="W419">
        <v>3.00501</v>
      </c>
      <c r="X419">
        <v>24.440300000000001</v>
      </c>
      <c r="Y419">
        <v>24.545000000000002</v>
      </c>
      <c r="Z419">
        <v>24.465900000000001</v>
      </c>
      <c r="AA419">
        <v>2.8393999999999999</v>
      </c>
      <c r="AB419">
        <v>2.8655300000000001</v>
      </c>
      <c r="AC419">
        <v>3.0356999999999998</v>
      </c>
      <c r="AD419">
        <v>30.689699999999998</v>
      </c>
      <c r="AE419">
        <v>30.798999999999999</v>
      </c>
      <c r="AF419">
        <v>30.934200000000001</v>
      </c>
    </row>
    <row r="420" spans="2:32" x14ac:dyDescent="0.3">
      <c r="B420" t="s">
        <v>40</v>
      </c>
      <c r="C420">
        <v>5.8057699999999999</v>
      </c>
      <c r="D420">
        <v>5.8498900000000003</v>
      </c>
      <c r="E420">
        <v>5.9149900000000004</v>
      </c>
      <c r="F420">
        <v>50.5593</v>
      </c>
      <c r="G420">
        <v>51.083500000000001</v>
      </c>
      <c r="H420">
        <v>50.594900000000003</v>
      </c>
      <c r="I420">
        <v>5.4166100000000004</v>
      </c>
      <c r="J420">
        <v>6.0386800000000003</v>
      </c>
      <c r="K420">
        <v>5.58596</v>
      </c>
      <c r="L420">
        <v>63.365400000000001</v>
      </c>
      <c r="M420">
        <v>63.356699999999996</v>
      </c>
      <c r="N420">
        <v>63.358899999999998</v>
      </c>
      <c r="O420">
        <v>3.87738</v>
      </c>
      <c r="P420">
        <v>3.9256199999999999</v>
      </c>
      <c r="Q420">
        <v>4.0167900000000003</v>
      </c>
      <c r="R420">
        <v>114.747</v>
      </c>
      <c r="S420">
        <v>114.871</v>
      </c>
      <c r="T420">
        <v>114.92100000000001</v>
      </c>
      <c r="U420">
        <v>2.9463499999999998</v>
      </c>
      <c r="V420">
        <v>2.9969800000000002</v>
      </c>
      <c r="W420">
        <v>2.9863300000000002</v>
      </c>
      <c r="X420">
        <v>72.993399999999994</v>
      </c>
      <c r="Y420">
        <v>73.069599999999994</v>
      </c>
      <c r="Z420">
        <v>73.149199999999993</v>
      </c>
      <c r="AA420">
        <v>2.8187600000000002</v>
      </c>
      <c r="AB420">
        <v>2.8648400000000001</v>
      </c>
      <c r="AC420">
        <v>2.88931</v>
      </c>
      <c r="AD420">
        <v>65.007300000000001</v>
      </c>
      <c r="AE420">
        <v>65.087500000000006</v>
      </c>
      <c r="AF420">
        <v>64.959999999999994</v>
      </c>
    </row>
    <row r="421" spans="2:32" x14ac:dyDescent="0.3">
      <c r="B421" t="s">
        <v>41</v>
      </c>
      <c r="C421">
        <v>5.8772200000000003</v>
      </c>
      <c r="D421">
        <v>5.9777100000000001</v>
      </c>
      <c r="E421">
        <v>6.0012400000000001</v>
      </c>
      <c r="F421">
        <v>244.66499999999999</v>
      </c>
      <c r="G421">
        <v>243.44200000000001</v>
      </c>
      <c r="H421">
        <v>243.53700000000001</v>
      </c>
      <c r="I421">
        <v>5.6595700000000004</v>
      </c>
      <c r="J421">
        <v>5.7643500000000003</v>
      </c>
      <c r="K421">
        <v>5.6794700000000002</v>
      </c>
      <c r="L421">
        <v>249.21600000000001</v>
      </c>
      <c r="M421">
        <v>249.73</v>
      </c>
      <c r="N421">
        <v>250.64400000000001</v>
      </c>
      <c r="O421">
        <v>3.9040499999999998</v>
      </c>
      <c r="P421">
        <v>3.8876900000000001</v>
      </c>
      <c r="Q421">
        <v>4.07369</v>
      </c>
      <c r="R421">
        <v>229.46100000000001</v>
      </c>
      <c r="S421">
        <v>229.47399999999999</v>
      </c>
      <c r="T421">
        <v>229.43600000000001</v>
      </c>
      <c r="U421">
        <v>2.88273</v>
      </c>
      <c r="V421">
        <v>2.9182600000000001</v>
      </c>
      <c r="W421">
        <v>3.1216200000000001</v>
      </c>
      <c r="X421">
        <v>159.065</v>
      </c>
      <c r="Y421">
        <v>157.94</v>
      </c>
      <c r="Z421">
        <v>158.251</v>
      </c>
      <c r="AA421">
        <v>2.9681000000000002</v>
      </c>
      <c r="AB421">
        <v>2.9740000000000002</v>
      </c>
      <c r="AC421">
        <v>3.0353699999999999</v>
      </c>
      <c r="AD421">
        <v>160.86600000000001</v>
      </c>
      <c r="AE421">
        <v>160.965</v>
      </c>
      <c r="AF421">
        <v>161.07499999999999</v>
      </c>
    </row>
    <row r="422" spans="2:32" x14ac:dyDescent="0.3">
      <c r="B422" t="s">
        <v>76</v>
      </c>
      <c r="C422" t="s">
        <v>1</v>
      </c>
      <c r="D422" t="s">
        <v>2</v>
      </c>
      <c r="E422" t="s">
        <v>3</v>
      </c>
      <c r="F422" t="s">
        <v>4</v>
      </c>
      <c r="G422" t="s">
        <v>5</v>
      </c>
      <c r="H422" t="s">
        <v>6</v>
      </c>
      <c r="I422" t="s">
        <v>7</v>
      </c>
      <c r="J422" t="s">
        <v>8</v>
      </c>
      <c r="K422" t="s">
        <v>9</v>
      </c>
      <c r="L422" t="s">
        <v>10</v>
      </c>
      <c r="M422" t="s">
        <v>11</v>
      </c>
      <c r="N422" t="s">
        <v>12</v>
      </c>
      <c r="O422" t="s">
        <v>13</v>
      </c>
      <c r="P422" t="s">
        <v>14</v>
      </c>
      <c r="Q422" t="s">
        <v>15</v>
      </c>
      <c r="R422" t="s">
        <v>16</v>
      </c>
      <c r="S422" t="s">
        <v>17</v>
      </c>
      <c r="T422" t="s">
        <v>18</v>
      </c>
      <c r="U422" t="s">
        <v>19</v>
      </c>
      <c r="V422" t="s">
        <v>20</v>
      </c>
      <c r="W422" t="s">
        <v>21</v>
      </c>
      <c r="X422" t="s">
        <v>22</v>
      </c>
      <c r="Y422" t="s">
        <v>23</v>
      </c>
      <c r="Z422" t="s">
        <v>24</v>
      </c>
      <c r="AA422" t="s">
        <v>25</v>
      </c>
      <c r="AB422" t="s">
        <v>26</v>
      </c>
      <c r="AC422" t="s">
        <v>27</v>
      </c>
      <c r="AD422" t="s">
        <v>28</v>
      </c>
      <c r="AE422" t="s">
        <v>29</v>
      </c>
      <c r="AF422" t="s">
        <v>30</v>
      </c>
    </row>
    <row r="423" spans="2:32" x14ac:dyDescent="0.3">
      <c r="B423" t="s">
        <v>31</v>
      </c>
      <c r="C423">
        <v>3.9134000000000002</v>
      </c>
      <c r="D423">
        <v>3.85514</v>
      </c>
      <c r="E423">
        <v>3.90394</v>
      </c>
      <c r="F423">
        <v>6.0189700000000004</v>
      </c>
      <c r="G423">
        <v>6.0958600000000001</v>
      </c>
      <c r="H423">
        <v>6.0603699999999998</v>
      </c>
      <c r="I423">
        <v>15.6998</v>
      </c>
      <c r="J423">
        <v>15.8795</v>
      </c>
      <c r="K423">
        <v>15.892200000000001</v>
      </c>
      <c r="L423">
        <v>23.3873</v>
      </c>
      <c r="M423">
        <v>23.634</v>
      </c>
      <c r="N423">
        <v>23.463799999999999</v>
      </c>
      <c r="O423">
        <v>4.4716500000000003</v>
      </c>
      <c r="P423">
        <v>4.5747200000000001</v>
      </c>
      <c r="Q423">
        <v>4.46861</v>
      </c>
      <c r="R423">
        <v>5.84978</v>
      </c>
      <c r="S423">
        <v>5.9548699999999997</v>
      </c>
      <c r="T423">
        <v>5.9387600000000003</v>
      </c>
      <c r="U423">
        <v>1.9467099999999999</v>
      </c>
      <c r="V423">
        <v>2.0115799999999999</v>
      </c>
      <c r="W423">
        <v>1.9767300000000001</v>
      </c>
      <c r="X423">
        <v>2.06975</v>
      </c>
      <c r="Y423">
        <v>2.02563</v>
      </c>
      <c r="Z423">
        <v>2.0269499999999998</v>
      </c>
      <c r="AA423">
        <v>2.1480700000000001</v>
      </c>
      <c r="AB423">
        <v>2.0398900000000002</v>
      </c>
      <c r="AC423">
        <v>2.1527599999999998</v>
      </c>
      <c r="AD423">
        <v>2.4079100000000002</v>
      </c>
      <c r="AE423">
        <v>2.4107799999999999</v>
      </c>
      <c r="AF423">
        <v>2.2281200000000001</v>
      </c>
    </row>
    <row r="424" spans="2:32" x14ac:dyDescent="0.3">
      <c r="B424" t="s">
        <v>32</v>
      </c>
      <c r="C424">
        <v>3.82159</v>
      </c>
      <c r="D424">
        <v>3.9087999999999998</v>
      </c>
      <c r="E424">
        <v>3.8326500000000001</v>
      </c>
      <c r="F424">
        <v>6.7304599999999999</v>
      </c>
      <c r="G424">
        <v>6.8473199999999999</v>
      </c>
      <c r="H424">
        <v>6.69747</v>
      </c>
      <c r="I424">
        <v>15.7128</v>
      </c>
      <c r="J424">
        <v>15.7179</v>
      </c>
      <c r="K424">
        <v>15.898</v>
      </c>
      <c r="L424">
        <v>21.139199999999999</v>
      </c>
      <c r="M424">
        <v>21.320799999999998</v>
      </c>
      <c r="N424">
        <v>21.201499999999999</v>
      </c>
      <c r="O424">
        <v>4.4525800000000002</v>
      </c>
      <c r="P424">
        <v>4.5352800000000002</v>
      </c>
      <c r="Q424">
        <v>4.5793699999999999</v>
      </c>
      <c r="R424">
        <v>6.8367100000000001</v>
      </c>
      <c r="S424">
        <v>7.0129599999999996</v>
      </c>
      <c r="T424">
        <v>7.0179</v>
      </c>
      <c r="U424">
        <v>2.1566399999999999</v>
      </c>
      <c r="V424">
        <v>2.0917699999999999</v>
      </c>
      <c r="W424">
        <v>1.99773</v>
      </c>
      <c r="X424">
        <v>2.1565599999999998</v>
      </c>
      <c r="Y424">
        <v>2.1649099999999999</v>
      </c>
      <c r="Z424">
        <v>2.0092699999999999</v>
      </c>
      <c r="AA424">
        <v>2.1277200000000001</v>
      </c>
      <c r="AB424">
        <v>2.1659199999999998</v>
      </c>
      <c r="AC424">
        <v>2.0384600000000002</v>
      </c>
      <c r="AD424">
        <v>2.5197600000000002</v>
      </c>
      <c r="AE424">
        <v>2.6168100000000001</v>
      </c>
      <c r="AF424">
        <v>2.6095799999999998</v>
      </c>
    </row>
    <row r="425" spans="2:32" x14ac:dyDescent="0.3">
      <c r="B425" t="s">
        <v>33</v>
      </c>
      <c r="C425">
        <v>3.8278500000000002</v>
      </c>
      <c r="D425">
        <v>3.8818700000000002</v>
      </c>
      <c r="E425">
        <v>3.8809200000000001</v>
      </c>
      <c r="F425">
        <v>7.3180199999999997</v>
      </c>
      <c r="G425">
        <v>7.4891699999999997</v>
      </c>
      <c r="H425">
        <v>7.4786099999999998</v>
      </c>
      <c r="I425">
        <v>15.7255</v>
      </c>
      <c r="J425">
        <v>15.7829</v>
      </c>
      <c r="K425">
        <v>15.9695</v>
      </c>
      <c r="L425">
        <v>25.701799999999999</v>
      </c>
      <c r="M425">
        <v>26.102599999999999</v>
      </c>
      <c r="N425">
        <v>25.814900000000002</v>
      </c>
      <c r="O425">
        <v>4.4451000000000001</v>
      </c>
      <c r="P425">
        <v>4.4646600000000003</v>
      </c>
      <c r="Q425">
        <v>4.4450500000000002</v>
      </c>
      <c r="R425">
        <v>9.8296200000000002</v>
      </c>
      <c r="S425">
        <v>10.052099999999999</v>
      </c>
      <c r="T425">
        <v>9.8783100000000008</v>
      </c>
      <c r="U425">
        <v>2.0488</v>
      </c>
      <c r="V425">
        <v>2.0525600000000002</v>
      </c>
      <c r="W425">
        <v>2.0007899999999998</v>
      </c>
      <c r="X425">
        <v>2.06392</v>
      </c>
      <c r="Y425">
        <v>2.1631499999999999</v>
      </c>
      <c r="Z425">
        <v>2.09863</v>
      </c>
      <c r="AA425">
        <v>2.1602199999999998</v>
      </c>
      <c r="AB425">
        <v>2.1786799999999999</v>
      </c>
      <c r="AC425">
        <v>2.1747800000000002</v>
      </c>
      <c r="AD425">
        <v>2.5977999999999999</v>
      </c>
      <c r="AE425">
        <v>2.5764200000000002</v>
      </c>
      <c r="AF425">
        <v>2.5398000000000001</v>
      </c>
    </row>
    <row r="426" spans="2:32" x14ac:dyDescent="0.3">
      <c r="B426" t="s">
        <v>34</v>
      </c>
      <c r="C426">
        <v>3.8311199999999999</v>
      </c>
      <c r="D426">
        <v>3.83725</v>
      </c>
      <c r="E426">
        <v>3.9083899999999998</v>
      </c>
      <c r="F426">
        <v>8.2566299999999995</v>
      </c>
      <c r="G426">
        <v>8.3180599999999991</v>
      </c>
      <c r="H426">
        <v>8.2700399999999998</v>
      </c>
      <c r="I426">
        <v>15.6286</v>
      </c>
      <c r="J426">
        <v>15.7302</v>
      </c>
      <c r="K426">
        <v>16.114000000000001</v>
      </c>
      <c r="L426">
        <v>27.551100000000002</v>
      </c>
      <c r="M426">
        <v>27.736799999999999</v>
      </c>
      <c r="N426">
        <v>27.864599999999999</v>
      </c>
      <c r="O426">
        <v>4.5176100000000003</v>
      </c>
      <c r="P426">
        <v>4.4710999999999999</v>
      </c>
      <c r="Q426">
        <v>4.5503600000000004</v>
      </c>
      <c r="R426">
        <v>11.760199999999999</v>
      </c>
      <c r="S426">
        <v>11.821199999999999</v>
      </c>
      <c r="T426">
        <v>11.785</v>
      </c>
      <c r="U426">
        <v>1.9627699999999999</v>
      </c>
      <c r="V426">
        <v>2.0597699999999999</v>
      </c>
      <c r="W426">
        <v>1.9924200000000001</v>
      </c>
      <c r="X426">
        <v>2.1085600000000002</v>
      </c>
      <c r="Y426">
        <v>2.1362700000000001</v>
      </c>
      <c r="Z426">
        <v>2.15028</v>
      </c>
      <c r="AA426">
        <v>2.0468799999999998</v>
      </c>
      <c r="AB426">
        <v>2.16994</v>
      </c>
      <c r="AC426">
        <v>2.0533700000000001</v>
      </c>
      <c r="AD426">
        <v>3.1619700000000002</v>
      </c>
      <c r="AE426">
        <v>3.0371000000000001</v>
      </c>
      <c r="AF426">
        <v>3.14289</v>
      </c>
    </row>
    <row r="427" spans="2:32" x14ac:dyDescent="0.3">
      <c r="B427" t="s">
        <v>35</v>
      </c>
      <c r="C427">
        <v>3.8889200000000002</v>
      </c>
      <c r="D427">
        <v>3.7976000000000001</v>
      </c>
      <c r="E427">
        <v>3.8702999999999999</v>
      </c>
      <c r="F427">
        <v>8.7667400000000004</v>
      </c>
      <c r="G427">
        <v>8.8681300000000007</v>
      </c>
      <c r="H427">
        <v>8.7498900000000006</v>
      </c>
      <c r="I427">
        <v>15.7483</v>
      </c>
      <c r="J427">
        <v>15.7844</v>
      </c>
      <c r="K427">
        <v>15.7395</v>
      </c>
      <c r="L427">
        <v>32.960999999999999</v>
      </c>
      <c r="M427">
        <v>33.024000000000001</v>
      </c>
      <c r="N427">
        <v>32.876600000000003</v>
      </c>
      <c r="O427">
        <v>4.5226800000000003</v>
      </c>
      <c r="P427">
        <v>4.4765199999999998</v>
      </c>
      <c r="Q427">
        <v>4.5969499999999996</v>
      </c>
      <c r="R427">
        <v>16.023</v>
      </c>
      <c r="S427">
        <v>16.239599999999999</v>
      </c>
      <c r="T427">
        <v>16.186699999999998</v>
      </c>
      <c r="U427">
        <v>1.9496800000000001</v>
      </c>
      <c r="V427">
        <v>2.0306000000000002</v>
      </c>
      <c r="W427">
        <v>2.01925</v>
      </c>
      <c r="X427">
        <v>4.1795499999999999</v>
      </c>
      <c r="Y427">
        <v>4.1835100000000001</v>
      </c>
      <c r="Z427">
        <v>4.1862300000000001</v>
      </c>
      <c r="AA427">
        <v>2.1132900000000001</v>
      </c>
      <c r="AB427">
        <v>2.1500599999999999</v>
      </c>
      <c r="AC427">
        <v>2.0546500000000001</v>
      </c>
      <c r="AD427">
        <v>4.0298299999999996</v>
      </c>
      <c r="AE427">
        <v>4.0127199999999998</v>
      </c>
      <c r="AF427">
        <v>4.0347600000000003</v>
      </c>
    </row>
    <row r="428" spans="2:32" x14ac:dyDescent="0.3">
      <c r="B428" t="s">
        <v>36</v>
      </c>
      <c r="C428">
        <v>3.8894500000000001</v>
      </c>
      <c r="D428">
        <v>3.8994599999999999</v>
      </c>
      <c r="E428">
        <v>3.8807900000000002</v>
      </c>
      <c r="F428">
        <v>11.681699999999999</v>
      </c>
      <c r="G428">
        <v>11.8728</v>
      </c>
      <c r="H428">
        <v>11.8527</v>
      </c>
      <c r="I428">
        <v>15.7369</v>
      </c>
      <c r="J428">
        <v>15.725899999999999</v>
      </c>
      <c r="K428">
        <v>15.9308</v>
      </c>
      <c r="L428">
        <v>34.553800000000003</v>
      </c>
      <c r="M428">
        <v>35.134500000000003</v>
      </c>
      <c r="N428">
        <v>34.708500000000001</v>
      </c>
      <c r="O428">
        <v>4.44977</v>
      </c>
      <c r="P428">
        <v>4.5063399999999998</v>
      </c>
      <c r="Q428">
        <v>4.6186999999999996</v>
      </c>
      <c r="R428">
        <v>22.238399999999999</v>
      </c>
      <c r="S428">
        <v>22.3934</v>
      </c>
      <c r="T428">
        <v>22.223600000000001</v>
      </c>
      <c r="U428">
        <v>1.9862200000000001</v>
      </c>
      <c r="V428">
        <v>2.0102600000000002</v>
      </c>
      <c r="W428">
        <v>1.98102</v>
      </c>
      <c r="X428">
        <v>4.1999899999999997</v>
      </c>
      <c r="Y428">
        <v>4.2176499999999999</v>
      </c>
      <c r="Z428">
        <v>4.2018399999999998</v>
      </c>
      <c r="AA428">
        <v>2.10067</v>
      </c>
      <c r="AB428">
        <v>2.1792799999999999</v>
      </c>
      <c r="AC428">
        <v>2.0312600000000001</v>
      </c>
      <c r="AD428">
        <v>4.0362299999999998</v>
      </c>
      <c r="AE428">
        <v>4.0430700000000002</v>
      </c>
      <c r="AF428">
        <v>4.02712</v>
      </c>
    </row>
    <row r="429" spans="2:32" x14ac:dyDescent="0.3">
      <c r="B429" t="s">
        <v>37</v>
      </c>
      <c r="C429">
        <v>3.8321200000000002</v>
      </c>
      <c r="D429">
        <v>3.9316300000000002</v>
      </c>
      <c r="E429">
        <v>3.8384999999999998</v>
      </c>
      <c r="F429">
        <v>15.492599999999999</v>
      </c>
      <c r="G429">
        <v>15.5662</v>
      </c>
      <c r="H429">
        <v>15.478199999999999</v>
      </c>
      <c r="I429">
        <v>15.802899999999999</v>
      </c>
      <c r="J429">
        <v>15.7591</v>
      </c>
      <c r="K429">
        <v>16.063199999999998</v>
      </c>
      <c r="L429">
        <v>40.770699999999998</v>
      </c>
      <c r="M429">
        <v>40.753500000000003</v>
      </c>
      <c r="N429">
        <v>40.656500000000001</v>
      </c>
      <c r="O429">
        <v>4.4621500000000003</v>
      </c>
      <c r="P429">
        <v>4.5056900000000004</v>
      </c>
      <c r="Q429">
        <v>4.4142400000000004</v>
      </c>
      <c r="R429">
        <v>38.396299999999997</v>
      </c>
      <c r="S429">
        <v>38.4328</v>
      </c>
      <c r="T429">
        <v>38.480600000000003</v>
      </c>
      <c r="U429">
        <v>1.9794099999999999</v>
      </c>
      <c r="V429">
        <v>1.94916</v>
      </c>
      <c r="W429">
        <v>2.0238700000000001</v>
      </c>
      <c r="X429">
        <v>4.2364899999999999</v>
      </c>
      <c r="Y429">
        <v>4.2188100000000004</v>
      </c>
      <c r="Z429">
        <v>4.1722000000000001</v>
      </c>
      <c r="AA429">
        <v>2.11721</v>
      </c>
      <c r="AB429">
        <v>2.1740200000000001</v>
      </c>
      <c r="AC429">
        <v>2.04515</v>
      </c>
      <c r="AD429">
        <v>4.9436999999999998</v>
      </c>
      <c r="AE429">
        <v>4.9205899999999998</v>
      </c>
      <c r="AF429">
        <v>4.9319600000000001</v>
      </c>
    </row>
    <row r="430" spans="2:32" x14ac:dyDescent="0.3">
      <c r="B430" t="s">
        <v>38</v>
      </c>
      <c r="C430">
        <v>3.7870300000000001</v>
      </c>
      <c r="D430">
        <v>3.94401</v>
      </c>
      <c r="E430">
        <v>3.9116499999999998</v>
      </c>
      <c r="F430">
        <v>19.9559</v>
      </c>
      <c r="G430">
        <v>20.052399999999999</v>
      </c>
      <c r="H430">
        <v>19.917899999999999</v>
      </c>
      <c r="I430">
        <v>15.808299999999999</v>
      </c>
      <c r="J430">
        <v>15.914899999999999</v>
      </c>
      <c r="K430">
        <v>16.2075</v>
      </c>
      <c r="L430">
        <v>64.369799999999998</v>
      </c>
      <c r="M430">
        <v>64.270099999999999</v>
      </c>
      <c r="N430">
        <v>64.192499999999995</v>
      </c>
      <c r="O430">
        <v>4.4415300000000002</v>
      </c>
      <c r="P430">
        <v>4.4651800000000001</v>
      </c>
      <c r="Q430">
        <v>4.5804200000000002</v>
      </c>
      <c r="R430">
        <v>34.345500000000001</v>
      </c>
      <c r="S430">
        <v>34.257399999999997</v>
      </c>
      <c r="T430">
        <v>34.217700000000001</v>
      </c>
      <c r="U430">
        <v>2.0479799999999999</v>
      </c>
      <c r="V430">
        <v>2.0824199999999999</v>
      </c>
      <c r="W430">
        <v>2.0126200000000001</v>
      </c>
      <c r="X430">
        <v>4.13185</v>
      </c>
      <c r="Y430">
        <v>4.1773600000000002</v>
      </c>
      <c r="Z430">
        <v>4.1764700000000001</v>
      </c>
      <c r="AA430">
        <v>2.0512700000000001</v>
      </c>
      <c r="AB430">
        <v>2.1524800000000002</v>
      </c>
      <c r="AC430">
        <v>2.2039</v>
      </c>
      <c r="AD430">
        <v>10.3672</v>
      </c>
      <c r="AE430">
        <v>10.2927</v>
      </c>
      <c r="AF430">
        <v>10.454000000000001</v>
      </c>
    </row>
    <row r="431" spans="2:32" x14ac:dyDescent="0.3">
      <c r="B431" t="s">
        <v>39</v>
      </c>
      <c r="C431">
        <v>3.9318300000000002</v>
      </c>
      <c r="D431">
        <v>3.8549600000000002</v>
      </c>
      <c r="E431">
        <v>3.8630100000000001</v>
      </c>
      <c r="F431">
        <v>52.020699999999998</v>
      </c>
      <c r="G431">
        <v>52.067999999999998</v>
      </c>
      <c r="H431">
        <v>52.180100000000003</v>
      </c>
      <c r="I431">
        <v>15.7362</v>
      </c>
      <c r="J431">
        <v>15.849600000000001</v>
      </c>
      <c r="K431">
        <v>15.8858</v>
      </c>
      <c r="L431">
        <v>127.92700000000001</v>
      </c>
      <c r="M431">
        <v>127.935</v>
      </c>
      <c r="N431">
        <v>128.06100000000001</v>
      </c>
      <c r="O431">
        <v>4.4712500000000004</v>
      </c>
      <c r="P431">
        <v>4.57883</v>
      </c>
      <c r="Q431">
        <v>4.6141399999999999</v>
      </c>
      <c r="R431">
        <v>85.546700000000001</v>
      </c>
      <c r="S431">
        <v>85.614900000000006</v>
      </c>
      <c r="T431">
        <v>85.446899999999999</v>
      </c>
      <c r="U431">
        <v>1.9818899999999999</v>
      </c>
      <c r="V431">
        <v>2.09111</v>
      </c>
      <c r="W431">
        <v>2.00196</v>
      </c>
      <c r="X431">
        <v>4.2242899999999999</v>
      </c>
      <c r="Y431">
        <v>4.1206300000000002</v>
      </c>
      <c r="Z431">
        <v>4.0585599999999999</v>
      </c>
      <c r="AA431">
        <v>1.99942</v>
      </c>
      <c r="AB431">
        <v>2.12534</v>
      </c>
      <c r="AC431">
        <v>2.0701700000000001</v>
      </c>
      <c r="AD431">
        <v>10.388500000000001</v>
      </c>
      <c r="AE431">
        <v>10.379899999999999</v>
      </c>
      <c r="AF431">
        <v>10.3794</v>
      </c>
    </row>
    <row r="432" spans="2:32" x14ac:dyDescent="0.3">
      <c r="B432" t="s">
        <v>40</v>
      </c>
      <c r="C432">
        <v>3.8750399999999998</v>
      </c>
      <c r="D432">
        <v>3.92841</v>
      </c>
      <c r="E432">
        <v>3.93913</v>
      </c>
      <c r="F432">
        <v>133.65799999999999</v>
      </c>
      <c r="G432">
        <v>133.31800000000001</v>
      </c>
      <c r="H432">
        <v>133.34399999999999</v>
      </c>
      <c r="I432">
        <v>15.869</v>
      </c>
      <c r="J432">
        <v>15.7727</v>
      </c>
      <c r="K432">
        <v>16.072099999999999</v>
      </c>
      <c r="L432">
        <v>237.74299999999999</v>
      </c>
      <c r="M432">
        <v>237.46299999999999</v>
      </c>
      <c r="N432">
        <v>237.27099999999999</v>
      </c>
      <c r="O432">
        <v>4.47065</v>
      </c>
      <c r="P432">
        <v>4.5155799999999999</v>
      </c>
      <c r="Q432">
        <v>4.6122899999999998</v>
      </c>
      <c r="R432">
        <v>147.655</v>
      </c>
      <c r="S432">
        <v>147.78899999999999</v>
      </c>
      <c r="T432">
        <v>147.63800000000001</v>
      </c>
      <c r="U432">
        <v>2.0564300000000002</v>
      </c>
      <c r="V432">
        <v>1.98804</v>
      </c>
      <c r="W432">
        <v>1.9842200000000001</v>
      </c>
      <c r="X432">
        <v>4.1533300000000004</v>
      </c>
      <c r="Y432">
        <v>4.1925400000000002</v>
      </c>
      <c r="Z432">
        <v>4.1623299999999999</v>
      </c>
      <c r="AA432">
        <v>2.0851600000000001</v>
      </c>
      <c r="AB432">
        <v>2.1277699999999999</v>
      </c>
      <c r="AC432">
        <v>2.0695000000000001</v>
      </c>
      <c r="AD432">
        <v>19.8308</v>
      </c>
      <c r="AE432">
        <v>19.8537</v>
      </c>
      <c r="AF432">
        <v>19.911999999999999</v>
      </c>
    </row>
    <row r="433" spans="2:32" x14ac:dyDescent="0.3">
      <c r="B433" t="s">
        <v>41</v>
      </c>
      <c r="C433">
        <v>3.9797899999999999</v>
      </c>
      <c r="D433">
        <v>4.0312799999999998</v>
      </c>
      <c r="E433">
        <v>3.9031600000000002</v>
      </c>
      <c r="F433">
        <v>250.42099999999999</v>
      </c>
      <c r="G433">
        <v>250.63</v>
      </c>
      <c r="H433">
        <v>250.49199999999999</v>
      </c>
      <c r="I433">
        <v>15.7926</v>
      </c>
      <c r="J433">
        <v>15.8705</v>
      </c>
      <c r="K433">
        <v>16.0336</v>
      </c>
      <c r="L433">
        <v>410.87799999999999</v>
      </c>
      <c r="M433">
        <v>412.13499999999999</v>
      </c>
      <c r="N433">
        <v>411.363</v>
      </c>
      <c r="O433">
        <v>5.1772900000000002</v>
      </c>
      <c r="P433">
        <v>4.5472200000000003</v>
      </c>
      <c r="Q433">
        <v>4.6164300000000003</v>
      </c>
      <c r="R433">
        <v>275.69499999999999</v>
      </c>
      <c r="S433">
        <v>275.91399999999999</v>
      </c>
      <c r="T433">
        <v>276.22000000000003</v>
      </c>
      <c r="U433">
        <v>1.9945999999999999</v>
      </c>
      <c r="V433">
        <v>2.0402399999999998</v>
      </c>
      <c r="W433">
        <v>2.0034000000000001</v>
      </c>
      <c r="X433">
        <v>4.1608999999999998</v>
      </c>
      <c r="Y433">
        <v>4.1858399999999998</v>
      </c>
      <c r="Z433">
        <v>4.1948699999999999</v>
      </c>
      <c r="AA433">
        <v>2.12181</v>
      </c>
      <c r="AB433">
        <v>2.1161400000000001</v>
      </c>
      <c r="AC433">
        <v>2.1008800000000001</v>
      </c>
      <c r="AD433">
        <v>28.548300000000001</v>
      </c>
      <c r="AE433">
        <v>30.045500000000001</v>
      </c>
      <c r="AF433">
        <v>28.549800000000001</v>
      </c>
    </row>
    <row r="434" spans="2:32" x14ac:dyDescent="0.3">
      <c r="B434" t="s">
        <v>77</v>
      </c>
      <c r="C434" t="s">
        <v>1</v>
      </c>
      <c r="D434" t="s">
        <v>2</v>
      </c>
      <c r="E434" t="s">
        <v>3</v>
      </c>
      <c r="F434" t="s">
        <v>4</v>
      </c>
      <c r="G434" t="s">
        <v>5</v>
      </c>
      <c r="H434" t="s">
        <v>6</v>
      </c>
      <c r="I434" t="s">
        <v>7</v>
      </c>
      <c r="J434" t="s">
        <v>8</v>
      </c>
      <c r="K434" t="s">
        <v>9</v>
      </c>
      <c r="L434" t="s">
        <v>10</v>
      </c>
      <c r="M434" t="s">
        <v>11</v>
      </c>
      <c r="N434" t="s">
        <v>12</v>
      </c>
      <c r="O434" t="s">
        <v>13</v>
      </c>
      <c r="P434" t="s">
        <v>14</v>
      </c>
      <c r="Q434" t="s">
        <v>15</v>
      </c>
      <c r="R434" t="s">
        <v>16</v>
      </c>
      <c r="S434" t="s">
        <v>17</v>
      </c>
      <c r="T434" t="s">
        <v>18</v>
      </c>
      <c r="U434" t="s">
        <v>19</v>
      </c>
      <c r="V434" t="s">
        <v>20</v>
      </c>
      <c r="W434" t="s">
        <v>21</v>
      </c>
      <c r="X434" t="s">
        <v>22</v>
      </c>
      <c r="Y434" t="s">
        <v>23</v>
      </c>
      <c r="Z434" t="s">
        <v>24</v>
      </c>
      <c r="AA434" t="s">
        <v>25</v>
      </c>
      <c r="AB434" t="s">
        <v>26</v>
      </c>
      <c r="AC434" t="s">
        <v>27</v>
      </c>
      <c r="AD434" t="s">
        <v>28</v>
      </c>
      <c r="AE434" t="s">
        <v>29</v>
      </c>
      <c r="AF434" t="s">
        <v>30</v>
      </c>
    </row>
    <row r="435" spans="2:32" x14ac:dyDescent="0.3">
      <c r="B435" t="s">
        <v>31</v>
      </c>
      <c r="C435">
        <v>3.2519499999999999</v>
      </c>
      <c r="D435">
        <v>3.2663600000000002</v>
      </c>
      <c r="E435">
        <v>3.2440799999999999</v>
      </c>
      <c r="F435">
        <v>4.1438800000000002</v>
      </c>
      <c r="G435">
        <v>4.0848899999999997</v>
      </c>
      <c r="H435">
        <v>4.22607</v>
      </c>
      <c r="I435">
        <v>4.8469600000000002</v>
      </c>
      <c r="J435">
        <v>4.9216800000000003</v>
      </c>
      <c r="K435">
        <v>5.08873</v>
      </c>
      <c r="L435">
        <v>6.2882600000000002</v>
      </c>
      <c r="M435">
        <v>6.2399199999999997</v>
      </c>
      <c r="N435">
        <v>6.4181499999999998</v>
      </c>
      <c r="O435">
        <v>4.0238399999999999</v>
      </c>
      <c r="P435">
        <v>4.0803599999999998</v>
      </c>
      <c r="Q435">
        <v>4.3363199999999997</v>
      </c>
      <c r="R435">
        <v>6.5545400000000003</v>
      </c>
      <c r="S435">
        <v>6.5562100000000001</v>
      </c>
      <c r="T435">
        <v>6.7157999999999998</v>
      </c>
      <c r="U435">
        <v>2.7976200000000002</v>
      </c>
      <c r="V435">
        <v>2.9104000000000001</v>
      </c>
      <c r="W435">
        <v>2.9543900000000001</v>
      </c>
      <c r="X435">
        <v>3.49682</v>
      </c>
      <c r="Y435">
        <v>3.58209</v>
      </c>
      <c r="Z435">
        <v>3.5863999999999998</v>
      </c>
      <c r="AA435">
        <v>2.9577399999999998</v>
      </c>
      <c r="AB435">
        <v>3.0062500000000001</v>
      </c>
      <c r="AC435">
        <v>2.9947599999999999</v>
      </c>
      <c r="AD435">
        <v>3.76261</v>
      </c>
      <c r="AE435">
        <v>3.86436</v>
      </c>
      <c r="AF435">
        <v>3.8573599999999999</v>
      </c>
    </row>
    <row r="436" spans="2:32" x14ac:dyDescent="0.3">
      <c r="B436" t="s">
        <v>32</v>
      </c>
      <c r="C436">
        <v>3.1121599999999998</v>
      </c>
      <c r="D436">
        <v>3.2442099999999998</v>
      </c>
      <c r="E436">
        <v>3.4001999999999999</v>
      </c>
      <c r="F436">
        <v>4.0023999999999997</v>
      </c>
      <c r="G436">
        <v>3.9998100000000001</v>
      </c>
      <c r="H436">
        <v>3.9839000000000002</v>
      </c>
      <c r="I436">
        <v>4.9659500000000003</v>
      </c>
      <c r="J436">
        <v>5.0024300000000004</v>
      </c>
      <c r="K436">
        <v>5.0656800000000004</v>
      </c>
      <c r="L436">
        <v>6.5270999999999999</v>
      </c>
      <c r="M436">
        <v>6.6410900000000002</v>
      </c>
      <c r="N436">
        <v>6.6341200000000002</v>
      </c>
      <c r="O436">
        <v>4.0762799999999997</v>
      </c>
      <c r="P436">
        <v>4.0621700000000001</v>
      </c>
      <c r="Q436">
        <v>4.3578200000000002</v>
      </c>
      <c r="R436">
        <v>6.2133099999999999</v>
      </c>
      <c r="S436">
        <v>6.2508800000000004</v>
      </c>
      <c r="T436">
        <v>6.1029400000000003</v>
      </c>
      <c r="U436">
        <v>2.8583799999999999</v>
      </c>
      <c r="V436">
        <v>2.92503</v>
      </c>
      <c r="W436">
        <v>2.9272200000000002</v>
      </c>
      <c r="X436">
        <v>3.3384100000000001</v>
      </c>
      <c r="Y436">
        <v>3.4806599999999999</v>
      </c>
      <c r="Z436">
        <v>3.5739100000000001</v>
      </c>
      <c r="AA436">
        <v>2.9819599999999999</v>
      </c>
      <c r="AB436">
        <v>2.9572099999999999</v>
      </c>
      <c r="AC436">
        <v>3.0413000000000001</v>
      </c>
      <c r="AD436">
        <v>3.6881900000000001</v>
      </c>
      <c r="AE436">
        <v>3.6555399999999998</v>
      </c>
      <c r="AF436">
        <v>3.7513100000000001</v>
      </c>
    </row>
    <row r="437" spans="2:32" x14ac:dyDescent="0.3">
      <c r="B437" t="s">
        <v>33</v>
      </c>
      <c r="C437">
        <v>3.2272099999999999</v>
      </c>
      <c r="D437">
        <v>3.2057099999999998</v>
      </c>
      <c r="E437">
        <v>3.2054399999999998</v>
      </c>
      <c r="F437">
        <v>4.1026100000000003</v>
      </c>
      <c r="G437">
        <v>4.1769699999999998</v>
      </c>
      <c r="H437">
        <v>4.1511899999999997</v>
      </c>
      <c r="I437">
        <v>4.7997100000000001</v>
      </c>
      <c r="J437">
        <v>5.0687699999999998</v>
      </c>
      <c r="K437">
        <v>5.0655299999999999</v>
      </c>
      <c r="L437">
        <v>6.6249900000000004</v>
      </c>
      <c r="M437">
        <v>6.8348500000000003</v>
      </c>
      <c r="N437">
        <v>6.7343400000000004</v>
      </c>
      <c r="O437">
        <v>4.09748</v>
      </c>
      <c r="P437">
        <v>4.1154999999999999</v>
      </c>
      <c r="Q437">
        <v>4.1921200000000001</v>
      </c>
      <c r="R437">
        <v>6.5951199999999996</v>
      </c>
      <c r="S437">
        <v>6.8634399999999998</v>
      </c>
      <c r="T437">
        <v>6.67807</v>
      </c>
      <c r="U437">
        <v>2.7581799999999999</v>
      </c>
      <c r="V437">
        <v>2.8552300000000002</v>
      </c>
      <c r="W437">
        <v>2.9479600000000001</v>
      </c>
      <c r="X437">
        <v>3.5327500000000001</v>
      </c>
      <c r="Y437">
        <v>3.5137800000000001</v>
      </c>
      <c r="Z437">
        <v>3.4416500000000001</v>
      </c>
      <c r="AA437">
        <v>2.9175399999999998</v>
      </c>
      <c r="AB437">
        <v>2.9419900000000001</v>
      </c>
      <c r="AC437">
        <v>3.1292900000000001</v>
      </c>
      <c r="AD437">
        <v>3.7089599999999998</v>
      </c>
      <c r="AE437">
        <v>3.7117300000000002</v>
      </c>
      <c r="AF437">
        <v>3.7399100000000001</v>
      </c>
    </row>
    <row r="438" spans="2:32" x14ac:dyDescent="0.3">
      <c r="B438" t="s">
        <v>34</v>
      </c>
      <c r="C438">
        <v>3.2166800000000002</v>
      </c>
      <c r="D438">
        <v>3.2355200000000002</v>
      </c>
      <c r="E438">
        <v>3.3915600000000001</v>
      </c>
      <c r="F438">
        <v>5.6887400000000001</v>
      </c>
      <c r="G438">
        <v>5.8667299999999996</v>
      </c>
      <c r="H438">
        <v>5.7904600000000004</v>
      </c>
      <c r="I438">
        <v>4.8340800000000002</v>
      </c>
      <c r="J438">
        <v>4.8286899999999999</v>
      </c>
      <c r="K438">
        <v>5.0663900000000002</v>
      </c>
      <c r="L438">
        <v>9.34117</v>
      </c>
      <c r="M438">
        <v>9.4176599999999997</v>
      </c>
      <c r="N438">
        <v>9.3050899999999999</v>
      </c>
      <c r="O438">
        <v>4.0334899999999996</v>
      </c>
      <c r="P438">
        <v>4.0596300000000003</v>
      </c>
      <c r="Q438">
        <v>4.1630000000000003</v>
      </c>
      <c r="R438">
        <v>7.4877700000000003</v>
      </c>
      <c r="S438">
        <v>7.5976800000000004</v>
      </c>
      <c r="T438">
        <v>7.4999399999999996</v>
      </c>
      <c r="U438">
        <v>2.7298100000000001</v>
      </c>
      <c r="V438">
        <v>2.9327100000000002</v>
      </c>
      <c r="W438">
        <v>3.00021</v>
      </c>
      <c r="X438">
        <v>4.7672400000000001</v>
      </c>
      <c r="Y438">
        <v>4.9532699999999998</v>
      </c>
      <c r="Z438">
        <v>4.93283</v>
      </c>
      <c r="AA438">
        <v>2.90178</v>
      </c>
      <c r="AB438">
        <v>3.0080800000000001</v>
      </c>
      <c r="AC438">
        <v>3.0893700000000002</v>
      </c>
      <c r="AD438">
        <v>5.1302000000000003</v>
      </c>
      <c r="AE438">
        <v>5.0934499999999998</v>
      </c>
      <c r="AF438">
        <v>5.1406400000000003</v>
      </c>
    </row>
    <row r="439" spans="2:32" x14ac:dyDescent="0.3">
      <c r="B439" t="s">
        <v>35</v>
      </c>
      <c r="C439">
        <v>3.1661700000000002</v>
      </c>
      <c r="D439">
        <v>3.2709700000000002</v>
      </c>
      <c r="E439">
        <v>3.3538600000000001</v>
      </c>
      <c r="F439">
        <v>6.4758800000000001</v>
      </c>
      <c r="G439">
        <v>6.5414399999999997</v>
      </c>
      <c r="H439">
        <v>6.5285500000000001</v>
      </c>
      <c r="I439">
        <v>4.8371700000000004</v>
      </c>
      <c r="J439">
        <v>4.9484899999999996</v>
      </c>
      <c r="K439">
        <v>5.0667900000000001</v>
      </c>
      <c r="L439">
        <v>10.3613</v>
      </c>
      <c r="M439">
        <v>10.3833</v>
      </c>
      <c r="N439">
        <v>10.2417</v>
      </c>
      <c r="O439">
        <v>4.0831099999999996</v>
      </c>
      <c r="P439">
        <v>4.0779800000000002</v>
      </c>
      <c r="Q439">
        <v>4.3289400000000002</v>
      </c>
      <c r="R439">
        <v>8.2255800000000008</v>
      </c>
      <c r="S439">
        <v>8.3975600000000004</v>
      </c>
      <c r="T439">
        <v>8.2894400000000008</v>
      </c>
      <c r="U439">
        <v>2.8108200000000001</v>
      </c>
      <c r="V439">
        <v>2.8178999999999998</v>
      </c>
      <c r="W439">
        <v>2.9424199999999998</v>
      </c>
      <c r="X439">
        <v>5.5931100000000002</v>
      </c>
      <c r="Y439">
        <v>5.6292499999999999</v>
      </c>
      <c r="Z439">
        <v>5.5886800000000001</v>
      </c>
      <c r="AA439">
        <v>2.9051300000000002</v>
      </c>
      <c r="AB439">
        <v>3.0545800000000001</v>
      </c>
      <c r="AC439">
        <v>3.0865499999999999</v>
      </c>
      <c r="AD439">
        <v>5.7444300000000004</v>
      </c>
      <c r="AE439">
        <v>5.9556899999999997</v>
      </c>
      <c r="AF439">
        <v>5.8076100000000004</v>
      </c>
    </row>
    <row r="440" spans="2:32" x14ac:dyDescent="0.3">
      <c r="B440" t="s">
        <v>36</v>
      </c>
      <c r="C440">
        <v>3.2060300000000002</v>
      </c>
      <c r="D440">
        <v>3.2841999999999998</v>
      </c>
      <c r="E440">
        <v>3.2865500000000001</v>
      </c>
      <c r="F440">
        <v>7.1795799999999996</v>
      </c>
      <c r="G440">
        <v>7.2793099999999997</v>
      </c>
      <c r="H440">
        <v>7.1692200000000001</v>
      </c>
      <c r="I440">
        <v>4.8213800000000004</v>
      </c>
      <c r="J440">
        <v>4.9707299999999996</v>
      </c>
      <c r="K440">
        <v>5.15672</v>
      </c>
      <c r="L440">
        <v>10.8561</v>
      </c>
      <c r="M440">
        <v>10.975199999999999</v>
      </c>
      <c r="N440">
        <v>10.8553</v>
      </c>
      <c r="O440">
        <v>4.10311</v>
      </c>
      <c r="P440">
        <v>4.1682899999999998</v>
      </c>
      <c r="Q440">
        <v>4.27515</v>
      </c>
      <c r="R440">
        <v>9.4942899999999995</v>
      </c>
      <c r="S440">
        <v>9.6443100000000008</v>
      </c>
      <c r="T440">
        <v>9.49878</v>
      </c>
      <c r="U440">
        <v>2.8646600000000002</v>
      </c>
      <c r="V440">
        <v>2.7796500000000002</v>
      </c>
      <c r="W440">
        <v>2.9550200000000002</v>
      </c>
      <c r="X440">
        <v>6.1684099999999997</v>
      </c>
      <c r="Y440">
        <v>6.1988099999999999</v>
      </c>
      <c r="Z440">
        <v>6.1802999999999999</v>
      </c>
      <c r="AA440">
        <v>3.0581800000000001</v>
      </c>
      <c r="AB440">
        <v>2.9790199999999998</v>
      </c>
      <c r="AC440">
        <v>3.0705</v>
      </c>
      <c r="AD440">
        <v>6.3565500000000004</v>
      </c>
      <c r="AE440">
        <v>6.5046499999999998</v>
      </c>
      <c r="AF440">
        <v>6.38056</v>
      </c>
    </row>
    <row r="441" spans="2:32" x14ac:dyDescent="0.3">
      <c r="B441" t="s">
        <v>37</v>
      </c>
      <c r="C441">
        <v>3.16025</v>
      </c>
      <c r="D441">
        <v>3.2872400000000002</v>
      </c>
      <c r="E441">
        <v>3.4083399999999999</v>
      </c>
      <c r="F441">
        <v>8.4181500000000007</v>
      </c>
      <c r="G441">
        <v>8.5836600000000001</v>
      </c>
      <c r="H441">
        <v>8.5121599999999997</v>
      </c>
      <c r="I441">
        <v>4.93919</v>
      </c>
      <c r="J441">
        <v>4.9917299999999996</v>
      </c>
      <c r="K441">
        <v>4.9969000000000001</v>
      </c>
      <c r="L441">
        <v>13.6439</v>
      </c>
      <c r="M441">
        <v>13.659000000000001</v>
      </c>
      <c r="N441">
        <v>13.6272</v>
      </c>
      <c r="O441">
        <v>4.0753899999999996</v>
      </c>
      <c r="P441">
        <v>4.0860700000000003</v>
      </c>
      <c r="Q441">
        <v>4.2710499999999998</v>
      </c>
      <c r="R441">
        <v>13.142799999999999</v>
      </c>
      <c r="S441">
        <v>13.2873</v>
      </c>
      <c r="T441">
        <v>13.155099999999999</v>
      </c>
      <c r="U441">
        <v>2.8796900000000001</v>
      </c>
      <c r="V441">
        <v>2.7837900000000002</v>
      </c>
      <c r="W441">
        <v>2.9200499999999998</v>
      </c>
      <c r="X441">
        <v>7.2588999999999997</v>
      </c>
      <c r="Y441">
        <v>7.35534</v>
      </c>
      <c r="Z441">
        <v>7.1856900000000001</v>
      </c>
      <c r="AA441">
        <v>2.9255900000000001</v>
      </c>
      <c r="AB441">
        <v>3.0569999999999999</v>
      </c>
      <c r="AC441">
        <v>3.0900300000000001</v>
      </c>
      <c r="AD441">
        <v>8.4804499999999994</v>
      </c>
      <c r="AE441">
        <v>8.6788900000000009</v>
      </c>
      <c r="AF441">
        <v>8.5355000000000008</v>
      </c>
    </row>
    <row r="442" spans="2:32" x14ac:dyDescent="0.3">
      <c r="B442" t="s">
        <v>38</v>
      </c>
      <c r="C442">
        <v>3.1167400000000001</v>
      </c>
      <c r="D442">
        <v>3.2630599999999998</v>
      </c>
      <c r="E442">
        <v>3.2601800000000001</v>
      </c>
      <c r="F442">
        <v>8.9806000000000008</v>
      </c>
      <c r="G442">
        <v>9.141</v>
      </c>
      <c r="H442">
        <v>9.0547500000000003</v>
      </c>
      <c r="I442">
        <v>4.9699299999999997</v>
      </c>
      <c r="J442">
        <v>5.0054699999999999</v>
      </c>
      <c r="K442">
        <v>5.0814899999999996</v>
      </c>
      <c r="L442">
        <v>16.926100000000002</v>
      </c>
      <c r="M442">
        <v>17.026599999999998</v>
      </c>
      <c r="N442">
        <v>16.860299999999999</v>
      </c>
      <c r="O442">
        <v>4.0463100000000001</v>
      </c>
      <c r="P442">
        <v>4.0887099999999998</v>
      </c>
      <c r="Q442">
        <v>4.2929599999999999</v>
      </c>
      <c r="R442">
        <v>13.633900000000001</v>
      </c>
      <c r="S442">
        <v>13.7539</v>
      </c>
      <c r="T442">
        <v>13.8581</v>
      </c>
      <c r="U442">
        <v>2.7554099999999999</v>
      </c>
      <c r="V442">
        <v>2.8753799999999998</v>
      </c>
      <c r="W442">
        <v>2.9858799999999999</v>
      </c>
      <c r="X442">
        <v>8.3074899999999996</v>
      </c>
      <c r="Y442">
        <v>8.3258399999999995</v>
      </c>
      <c r="Z442">
        <v>8.3663799999999995</v>
      </c>
      <c r="AA442">
        <v>3.0155599999999998</v>
      </c>
      <c r="AB442">
        <v>2.95364</v>
      </c>
      <c r="AC442">
        <v>3.0017100000000001</v>
      </c>
      <c r="AD442">
        <v>9.5320300000000007</v>
      </c>
      <c r="AE442">
        <v>9.5262600000000006</v>
      </c>
      <c r="AF442">
        <v>9.5013100000000001</v>
      </c>
    </row>
    <row r="443" spans="2:32" x14ac:dyDescent="0.3">
      <c r="B443" t="s">
        <v>39</v>
      </c>
      <c r="C443">
        <v>3.2926000000000002</v>
      </c>
      <c r="D443">
        <v>3.2709100000000002</v>
      </c>
      <c r="E443">
        <v>3.2804899999999999</v>
      </c>
      <c r="F443">
        <v>15.6454</v>
      </c>
      <c r="G443">
        <v>15.6653</v>
      </c>
      <c r="H443">
        <v>15.6973</v>
      </c>
      <c r="I443">
        <v>4.9383999999999997</v>
      </c>
      <c r="J443">
        <v>4.9853500000000004</v>
      </c>
      <c r="K443">
        <v>5.1318299999999999</v>
      </c>
      <c r="L443">
        <v>27.354900000000001</v>
      </c>
      <c r="M443">
        <v>27.514900000000001</v>
      </c>
      <c r="N443">
        <v>27.379300000000001</v>
      </c>
      <c r="O443">
        <v>4.0612000000000004</v>
      </c>
      <c r="P443">
        <v>4.0522400000000003</v>
      </c>
      <c r="Q443">
        <v>4.4227800000000004</v>
      </c>
      <c r="R443">
        <v>20.883900000000001</v>
      </c>
      <c r="S443">
        <v>21.0212</v>
      </c>
      <c r="T443">
        <v>20.9605</v>
      </c>
      <c r="U443">
        <v>2.73163</v>
      </c>
      <c r="V443">
        <v>2.8279800000000002</v>
      </c>
      <c r="W443">
        <v>2.9485399999999999</v>
      </c>
      <c r="X443">
        <v>12.729699999999999</v>
      </c>
      <c r="Y443">
        <v>12.9328</v>
      </c>
      <c r="Z443">
        <v>12.7202</v>
      </c>
      <c r="AA443">
        <v>3.0341900000000002</v>
      </c>
      <c r="AB443">
        <v>2.97987</v>
      </c>
      <c r="AC443">
        <v>3.1038600000000001</v>
      </c>
      <c r="AD443">
        <v>13.072699999999999</v>
      </c>
      <c r="AE443">
        <v>13.0547</v>
      </c>
      <c r="AF443">
        <v>12.9826</v>
      </c>
    </row>
    <row r="444" spans="2:32" x14ac:dyDescent="0.3">
      <c r="B444" t="s">
        <v>40</v>
      </c>
      <c r="C444">
        <v>3.2068699999999999</v>
      </c>
      <c r="D444">
        <v>3.2787999999999999</v>
      </c>
      <c r="E444">
        <v>3.2946599999999999</v>
      </c>
      <c r="F444">
        <v>21.635999999999999</v>
      </c>
      <c r="G444">
        <v>21.536100000000001</v>
      </c>
      <c r="H444">
        <v>21.678999999999998</v>
      </c>
      <c r="I444">
        <v>4.8880600000000003</v>
      </c>
      <c r="J444">
        <v>5.0178599999999998</v>
      </c>
      <c r="K444">
        <v>5.0687699999999998</v>
      </c>
      <c r="L444">
        <v>34.948</v>
      </c>
      <c r="M444">
        <v>34.942</v>
      </c>
      <c r="N444">
        <v>34.9542</v>
      </c>
      <c r="O444">
        <v>4.0376099999999999</v>
      </c>
      <c r="P444">
        <v>4.1758600000000001</v>
      </c>
      <c r="Q444">
        <v>4.2959500000000004</v>
      </c>
      <c r="R444">
        <v>34.3108</v>
      </c>
      <c r="S444">
        <v>34.321300000000001</v>
      </c>
      <c r="T444">
        <v>34.427700000000002</v>
      </c>
      <c r="U444">
        <v>2.8069299999999999</v>
      </c>
      <c r="V444">
        <v>2.94726</v>
      </c>
      <c r="W444">
        <v>2.9863300000000002</v>
      </c>
      <c r="X444">
        <v>17.6508</v>
      </c>
      <c r="Y444">
        <v>17.704799999999999</v>
      </c>
      <c r="Z444">
        <v>17.7547</v>
      </c>
      <c r="AA444">
        <v>3.0369899999999999</v>
      </c>
      <c r="AB444">
        <v>2.9411900000000002</v>
      </c>
      <c r="AC444">
        <v>3.1145800000000001</v>
      </c>
      <c r="AD444">
        <v>17.795500000000001</v>
      </c>
      <c r="AE444">
        <v>17.919499999999999</v>
      </c>
      <c r="AF444">
        <v>17.765499999999999</v>
      </c>
    </row>
    <row r="445" spans="2:32" x14ac:dyDescent="0.3">
      <c r="B445" t="s">
        <v>41</v>
      </c>
      <c r="C445">
        <v>3.2955800000000002</v>
      </c>
      <c r="D445">
        <v>3.2445200000000001</v>
      </c>
      <c r="E445">
        <v>3.3628</v>
      </c>
      <c r="F445">
        <v>56.186799999999998</v>
      </c>
      <c r="G445">
        <v>56.121099999999998</v>
      </c>
      <c r="H445">
        <v>56.401899999999998</v>
      </c>
      <c r="I445">
        <v>4.9568899999999996</v>
      </c>
      <c r="J445">
        <v>4.9790599999999996</v>
      </c>
      <c r="K445">
        <v>5.1074999999999999</v>
      </c>
      <c r="L445">
        <v>122.925</v>
      </c>
      <c r="M445">
        <v>122.93300000000001</v>
      </c>
      <c r="N445">
        <v>122.84</v>
      </c>
      <c r="O445">
        <v>4.0577699999999997</v>
      </c>
      <c r="P445">
        <v>4.1662999999999997</v>
      </c>
      <c r="Q445">
        <v>4.3710599999999999</v>
      </c>
      <c r="R445">
        <v>79.613</v>
      </c>
      <c r="S445">
        <v>79.786500000000004</v>
      </c>
      <c r="T445">
        <v>79.733599999999996</v>
      </c>
      <c r="U445">
        <v>2.8974799999999998</v>
      </c>
      <c r="V445">
        <v>2.8044099999999998</v>
      </c>
      <c r="W445">
        <v>2.9973700000000001</v>
      </c>
      <c r="X445">
        <v>37.729900000000001</v>
      </c>
      <c r="Y445">
        <v>38.1633</v>
      </c>
      <c r="Z445">
        <v>37.742800000000003</v>
      </c>
      <c r="AA445">
        <v>2.9729899999999998</v>
      </c>
      <c r="AB445">
        <v>3.0760200000000002</v>
      </c>
      <c r="AC445">
        <v>3.1377899999999999</v>
      </c>
      <c r="AD445">
        <v>48.891800000000003</v>
      </c>
      <c r="AE445">
        <v>48.757100000000001</v>
      </c>
      <c r="AF445">
        <v>48.945700000000002</v>
      </c>
    </row>
    <row r="446" spans="2:32" x14ac:dyDescent="0.3">
      <c r="B446" t="s">
        <v>78</v>
      </c>
      <c r="C446" t="s">
        <v>1</v>
      </c>
      <c r="D446" t="s">
        <v>2</v>
      </c>
      <c r="E446" t="s">
        <v>3</v>
      </c>
      <c r="F446" t="s">
        <v>4</v>
      </c>
      <c r="G446" t="s">
        <v>5</v>
      </c>
      <c r="H446" t="s">
        <v>6</v>
      </c>
      <c r="I446" t="s">
        <v>7</v>
      </c>
      <c r="J446" t="s">
        <v>8</v>
      </c>
      <c r="K446" t="s">
        <v>9</v>
      </c>
      <c r="L446" t="s">
        <v>10</v>
      </c>
      <c r="M446" t="s">
        <v>11</v>
      </c>
      <c r="N446" t="s">
        <v>12</v>
      </c>
      <c r="O446" t="s">
        <v>13</v>
      </c>
      <c r="P446" t="s">
        <v>14</v>
      </c>
      <c r="Q446" t="s">
        <v>15</v>
      </c>
      <c r="R446" t="s">
        <v>16</v>
      </c>
      <c r="S446" t="s">
        <v>17</v>
      </c>
      <c r="T446" t="s">
        <v>18</v>
      </c>
      <c r="U446" t="s">
        <v>19</v>
      </c>
      <c r="V446" t="s">
        <v>20</v>
      </c>
      <c r="W446" t="s">
        <v>21</v>
      </c>
      <c r="X446" t="s">
        <v>22</v>
      </c>
      <c r="Y446" t="s">
        <v>23</v>
      </c>
      <c r="Z446" t="s">
        <v>24</v>
      </c>
      <c r="AA446" t="s">
        <v>25</v>
      </c>
      <c r="AB446" t="s">
        <v>26</v>
      </c>
      <c r="AC446" t="s">
        <v>27</v>
      </c>
      <c r="AD446" t="s">
        <v>28</v>
      </c>
      <c r="AE446" t="s">
        <v>29</v>
      </c>
      <c r="AF446" t="s">
        <v>30</v>
      </c>
    </row>
    <row r="447" spans="2:32" x14ac:dyDescent="0.3">
      <c r="B447" t="s">
        <v>31</v>
      </c>
      <c r="C447">
        <v>16.324200000000001</v>
      </c>
      <c r="D447">
        <v>15.2964</v>
      </c>
      <c r="E447">
        <v>15.3156</v>
      </c>
      <c r="F447">
        <v>37.912500000000001</v>
      </c>
      <c r="G447">
        <v>36.653100000000002</v>
      </c>
      <c r="H447">
        <v>36.976900000000001</v>
      </c>
      <c r="I447">
        <v>29.0017</v>
      </c>
      <c r="J447">
        <v>29.142600000000002</v>
      </c>
      <c r="K447">
        <v>29.2057</v>
      </c>
      <c r="L447">
        <v>95.564300000000003</v>
      </c>
      <c r="M447">
        <v>95.109200000000001</v>
      </c>
      <c r="N447">
        <v>95.462900000000005</v>
      </c>
      <c r="O447">
        <v>22.2576</v>
      </c>
      <c r="P447">
        <v>22.278199999999998</v>
      </c>
      <c r="Q447">
        <v>22.2239</v>
      </c>
      <c r="R447">
        <v>35.750900000000001</v>
      </c>
      <c r="S447">
        <v>35.683199999999999</v>
      </c>
      <c r="T447">
        <v>35.906799999999997</v>
      </c>
      <c r="U447">
        <v>38.5398</v>
      </c>
      <c r="V447">
        <v>38.780799999999999</v>
      </c>
      <c r="W447">
        <v>39.202599999999997</v>
      </c>
      <c r="X447">
        <v>65.244399999999999</v>
      </c>
      <c r="Y447">
        <v>65.110500000000002</v>
      </c>
      <c r="Z447">
        <v>65.422499999999999</v>
      </c>
      <c r="AA447">
        <v>10.3279</v>
      </c>
      <c r="AB447">
        <v>10.314</v>
      </c>
      <c r="AC447">
        <v>10.555</v>
      </c>
      <c r="AD447">
        <v>18.784099999999999</v>
      </c>
      <c r="AE447">
        <v>18.815100000000001</v>
      </c>
      <c r="AF447">
        <v>18.896699999999999</v>
      </c>
    </row>
    <row r="448" spans="2:32" x14ac:dyDescent="0.3">
      <c r="B448" t="s">
        <v>32</v>
      </c>
      <c r="C448">
        <v>15.487</v>
      </c>
      <c r="D448">
        <v>15.236700000000001</v>
      </c>
      <c r="E448">
        <v>16.448499999999999</v>
      </c>
      <c r="F448">
        <v>28.129300000000001</v>
      </c>
      <c r="G448">
        <v>28.07</v>
      </c>
      <c r="H448">
        <v>28.532800000000002</v>
      </c>
      <c r="I448">
        <v>29.130500000000001</v>
      </c>
      <c r="J448">
        <v>29.364999999999998</v>
      </c>
      <c r="K448">
        <v>29.271999999999998</v>
      </c>
      <c r="L448">
        <v>83.287899999999993</v>
      </c>
      <c r="M448">
        <v>83.8429</v>
      </c>
      <c r="N448">
        <v>83.411600000000007</v>
      </c>
      <c r="O448">
        <v>21.837</v>
      </c>
      <c r="P448">
        <v>21.9741</v>
      </c>
      <c r="Q448">
        <v>22.174700000000001</v>
      </c>
      <c r="R448">
        <v>35.450899999999997</v>
      </c>
      <c r="S448">
        <v>35.532699999999998</v>
      </c>
      <c r="T448">
        <v>35.737499999999997</v>
      </c>
      <c r="U448">
        <v>38.7224</v>
      </c>
      <c r="V448">
        <v>38.807899999999997</v>
      </c>
      <c r="W448">
        <v>40.135599999999997</v>
      </c>
      <c r="X448">
        <v>69.338200000000001</v>
      </c>
      <c r="Y448">
        <v>69.544300000000007</v>
      </c>
      <c r="Z448">
        <v>69.735600000000005</v>
      </c>
      <c r="AA448">
        <v>10.2066</v>
      </c>
      <c r="AB448">
        <v>10.4015</v>
      </c>
      <c r="AC448">
        <v>10.397600000000001</v>
      </c>
      <c r="AD448">
        <v>20.335999999999999</v>
      </c>
      <c r="AE448">
        <v>20.401299999999999</v>
      </c>
      <c r="AF448">
        <v>20.549600000000002</v>
      </c>
    </row>
    <row r="449" spans="2:32" x14ac:dyDescent="0.3">
      <c r="B449" t="s">
        <v>33</v>
      </c>
      <c r="C449">
        <v>16.041899999999998</v>
      </c>
      <c r="D449">
        <v>15.180400000000001</v>
      </c>
      <c r="E449">
        <v>16.531700000000001</v>
      </c>
      <c r="F449">
        <v>23.647300000000001</v>
      </c>
      <c r="G449">
        <v>23.6404</v>
      </c>
      <c r="H449">
        <v>23.983000000000001</v>
      </c>
      <c r="I449">
        <v>28.978000000000002</v>
      </c>
      <c r="J449">
        <v>30.7988</v>
      </c>
      <c r="K449">
        <v>29.974499999999999</v>
      </c>
      <c r="L449">
        <v>84.313800000000001</v>
      </c>
      <c r="M449">
        <v>82.786000000000001</v>
      </c>
      <c r="N449">
        <v>83.194000000000003</v>
      </c>
      <c r="O449">
        <v>22.941600000000001</v>
      </c>
      <c r="P449">
        <v>21.987200000000001</v>
      </c>
      <c r="Q449">
        <v>22.128299999999999</v>
      </c>
      <c r="R449">
        <v>35.8157</v>
      </c>
      <c r="S449">
        <v>36.2789</v>
      </c>
      <c r="T449">
        <v>35.994</v>
      </c>
      <c r="U449">
        <v>38.652999999999999</v>
      </c>
      <c r="V449">
        <v>38.959499999999998</v>
      </c>
      <c r="W449">
        <v>38.983499999999999</v>
      </c>
      <c r="X449">
        <v>67.191599999999994</v>
      </c>
      <c r="Y449">
        <v>67.470500000000001</v>
      </c>
      <c r="Z449">
        <v>67.373400000000004</v>
      </c>
      <c r="AA449">
        <v>10.345599999999999</v>
      </c>
      <c r="AB449">
        <v>10.316000000000001</v>
      </c>
      <c r="AC449">
        <v>10.3386</v>
      </c>
      <c r="AD449">
        <v>20.537199999999999</v>
      </c>
      <c r="AE449">
        <v>20.668399999999998</v>
      </c>
      <c r="AF449">
        <v>20.646799999999999</v>
      </c>
    </row>
    <row r="450" spans="2:32" x14ac:dyDescent="0.3">
      <c r="B450" t="s">
        <v>34</v>
      </c>
      <c r="C450">
        <v>15.5047</v>
      </c>
      <c r="D450">
        <v>15.5167</v>
      </c>
      <c r="E450">
        <v>16.599699999999999</v>
      </c>
      <c r="F450">
        <v>36.309800000000003</v>
      </c>
      <c r="G450">
        <v>37.057699999999997</v>
      </c>
      <c r="H450">
        <v>36.631500000000003</v>
      </c>
      <c r="I450">
        <v>28.978000000000002</v>
      </c>
      <c r="J450">
        <v>30.030200000000001</v>
      </c>
      <c r="K450">
        <v>29.6462</v>
      </c>
      <c r="L450">
        <v>72.531899999999993</v>
      </c>
      <c r="M450">
        <v>72.476399999999998</v>
      </c>
      <c r="N450">
        <v>72.662099999999995</v>
      </c>
      <c r="O450">
        <v>22.4665</v>
      </c>
      <c r="P450">
        <v>21.8141</v>
      </c>
      <c r="Q450">
        <v>21.996600000000001</v>
      </c>
      <c r="R450">
        <v>45.089599999999997</v>
      </c>
      <c r="S450">
        <v>45.320099999999996</v>
      </c>
      <c r="T450">
        <v>45.167999999999999</v>
      </c>
      <c r="U450">
        <v>38.646700000000003</v>
      </c>
      <c r="V450">
        <v>38.899900000000002</v>
      </c>
      <c r="W450">
        <v>39.131999999999998</v>
      </c>
      <c r="X450">
        <v>80.334199999999996</v>
      </c>
      <c r="Y450">
        <v>80.547499999999999</v>
      </c>
      <c r="Z450">
        <v>80.599400000000003</v>
      </c>
      <c r="AA450">
        <v>10.248900000000001</v>
      </c>
      <c r="AB450">
        <v>10.3969</v>
      </c>
      <c r="AC450">
        <v>10.587400000000001</v>
      </c>
      <c r="AD450">
        <v>23.735600000000002</v>
      </c>
      <c r="AE450">
        <v>23.709399999999999</v>
      </c>
      <c r="AF450">
        <v>23.806899999999999</v>
      </c>
    </row>
    <row r="451" spans="2:32" x14ac:dyDescent="0.3">
      <c r="B451" t="s">
        <v>35</v>
      </c>
      <c r="C451">
        <v>15.5761</v>
      </c>
      <c r="D451">
        <v>15.2874</v>
      </c>
      <c r="E451">
        <v>16.4255</v>
      </c>
      <c r="F451">
        <v>39.331600000000002</v>
      </c>
      <c r="G451">
        <v>39.7714</v>
      </c>
      <c r="H451">
        <v>40.201099999999997</v>
      </c>
      <c r="I451">
        <v>28.958200000000001</v>
      </c>
      <c r="J451">
        <v>29.535699999999999</v>
      </c>
      <c r="K451">
        <v>29.226900000000001</v>
      </c>
      <c r="L451">
        <v>82.609099999999998</v>
      </c>
      <c r="M451">
        <v>82.757900000000006</v>
      </c>
      <c r="N451">
        <v>82.915199999999999</v>
      </c>
      <c r="O451">
        <v>21.8371</v>
      </c>
      <c r="P451">
        <v>21.913499999999999</v>
      </c>
      <c r="Q451">
        <v>22.1584</v>
      </c>
      <c r="R451">
        <v>55.1021</v>
      </c>
      <c r="S451">
        <v>55.3934</v>
      </c>
      <c r="T451">
        <v>55.2926</v>
      </c>
      <c r="U451">
        <v>38.692500000000003</v>
      </c>
      <c r="V451">
        <v>38.860700000000001</v>
      </c>
      <c r="W451">
        <v>39.220300000000002</v>
      </c>
      <c r="X451">
        <v>91.6952</v>
      </c>
      <c r="Y451">
        <v>91.990300000000005</v>
      </c>
      <c r="Z451">
        <v>91.905699999999996</v>
      </c>
      <c r="AA451">
        <v>10.2567</v>
      </c>
      <c r="AB451">
        <v>10.4528</v>
      </c>
      <c r="AC451">
        <v>10.567399999999999</v>
      </c>
      <c r="AD451">
        <v>28.576699999999999</v>
      </c>
      <c r="AE451">
        <v>28.804300000000001</v>
      </c>
      <c r="AF451">
        <v>28.712299999999999</v>
      </c>
    </row>
    <row r="452" spans="2:32" x14ac:dyDescent="0.3">
      <c r="B452" t="s">
        <v>36</v>
      </c>
      <c r="C452">
        <v>15.219099999999999</v>
      </c>
      <c r="D452">
        <v>15.295999999999999</v>
      </c>
      <c r="E452">
        <v>16.4772</v>
      </c>
      <c r="F452">
        <v>45.724699999999999</v>
      </c>
      <c r="G452">
        <v>46.406199999999998</v>
      </c>
      <c r="H452">
        <v>46.084899999999998</v>
      </c>
      <c r="I452">
        <v>28.971</v>
      </c>
      <c r="J452">
        <v>29.976700000000001</v>
      </c>
      <c r="K452">
        <v>29.069800000000001</v>
      </c>
      <c r="L452">
        <v>79.762299999999996</v>
      </c>
      <c r="M452">
        <v>79.806799999999996</v>
      </c>
      <c r="N452">
        <v>80.242900000000006</v>
      </c>
      <c r="O452">
        <v>22.025500000000001</v>
      </c>
      <c r="P452">
        <v>21.958300000000001</v>
      </c>
      <c r="Q452">
        <v>22.014299999999999</v>
      </c>
      <c r="R452">
        <v>60.883400000000002</v>
      </c>
      <c r="S452">
        <v>61.293100000000003</v>
      </c>
      <c r="T452">
        <v>61.290199999999999</v>
      </c>
      <c r="U452">
        <v>38.682600000000001</v>
      </c>
      <c r="V452">
        <v>38.8949</v>
      </c>
      <c r="W452">
        <v>39.091200000000001</v>
      </c>
      <c r="X452">
        <v>110.636</v>
      </c>
      <c r="Y452">
        <v>110.907</v>
      </c>
      <c r="Z452">
        <v>110.958</v>
      </c>
      <c r="AA452">
        <v>10.350899999999999</v>
      </c>
      <c r="AB452">
        <v>10.2807</v>
      </c>
      <c r="AC452">
        <v>10.616899999999999</v>
      </c>
      <c r="AD452">
        <v>33.012300000000003</v>
      </c>
      <c r="AE452">
        <v>33.124499999999998</v>
      </c>
      <c r="AF452">
        <v>33.152099999999997</v>
      </c>
    </row>
    <row r="453" spans="2:32" x14ac:dyDescent="0.3">
      <c r="B453" t="s">
        <v>37</v>
      </c>
      <c r="C453">
        <v>15.5898</v>
      </c>
      <c r="D453">
        <v>15.281000000000001</v>
      </c>
      <c r="E453">
        <v>16.505800000000001</v>
      </c>
      <c r="F453">
        <v>64.085599999999999</v>
      </c>
      <c r="G453">
        <v>64.677599999999998</v>
      </c>
      <c r="H453">
        <v>65.540899999999993</v>
      </c>
      <c r="I453">
        <v>28.972000000000001</v>
      </c>
      <c r="J453">
        <v>29.986799999999999</v>
      </c>
      <c r="K453">
        <v>29.372299999999999</v>
      </c>
      <c r="L453">
        <v>88.723600000000005</v>
      </c>
      <c r="M453">
        <v>89.194999999999993</v>
      </c>
      <c r="N453">
        <v>88.881500000000003</v>
      </c>
      <c r="O453">
        <v>22.1313</v>
      </c>
      <c r="P453">
        <v>21.917200000000001</v>
      </c>
      <c r="Q453">
        <v>22.161000000000001</v>
      </c>
      <c r="R453">
        <v>64.457800000000006</v>
      </c>
      <c r="S453">
        <v>64.657200000000003</v>
      </c>
      <c r="T453">
        <v>64.772800000000004</v>
      </c>
      <c r="U453">
        <v>38.838500000000003</v>
      </c>
      <c r="V453">
        <v>38.953899999999997</v>
      </c>
      <c r="W453">
        <v>39.209600000000002</v>
      </c>
      <c r="X453">
        <v>115.702</v>
      </c>
      <c r="Y453">
        <v>116.032</v>
      </c>
      <c r="Z453">
        <v>115.944</v>
      </c>
      <c r="AA453">
        <v>10.3645</v>
      </c>
      <c r="AB453">
        <v>10.4053</v>
      </c>
      <c r="AC453">
        <v>10.544</v>
      </c>
      <c r="AD453">
        <v>39.472999999999999</v>
      </c>
      <c r="AE453">
        <v>39.773000000000003</v>
      </c>
      <c r="AF453">
        <v>39.732300000000002</v>
      </c>
    </row>
    <row r="454" spans="2:32" x14ac:dyDescent="0.3">
      <c r="B454" t="s">
        <v>38</v>
      </c>
      <c r="C454">
        <v>15.507999999999999</v>
      </c>
      <c r="D454">
        <v>15.2804</v>
      </c>
      <c r="E454">
        <v>16.5151</v>
      </c>
      <c r="F454">
        <v>64.854100000000003</v>
      </c>
      <c r="G454">
        <v>68.012100000000004</v>
      </c>
      <c r="H454">
        <v>66.100700000000003</v>
      </c>
      <c r="I454">
        <v>28.854600000000001</v>
      </c>
      <c r="J454">
        <v>29.769100000000002</v>
      </c>
      <c r="K454">
        <v>29.191099999999999</v>
      </c>
      <c r="L454">
        <v>107.637</v>
      </c>
      <c r="M454">
        <v>108.023</v>
      </c>
      <c r="N454">
        <v>107.83199999999999</v>
      </c>
      <c r="O454">
        <v>21.892299999999999</v>
      </c>
      <c r="P454">
        <v>22.0486</v>
      </c>
      <c r="Q454">
        <v>22.182500000000001</v>
      </c>
      <c r="R454">
        <v>87.892300000000006</v>
      </c>
      <c r="S454">
        <v>87.854500000000002</v>
      </c>
      <c r="T454">
        <v>87.679900000000004</v>
      </c>
      <c r="U454">
        <v>38.6995</v>
      </c>
      <c r="V454">
        <v>38.838700000000003</v>
      </c>
      <c r="W454">
        <v>39.184600000000003</v>
      </c>
      <c r="X454">
        <v>144.77000000000001</v>
      </c>
      <c r="Y454">
        <v>144.98699999999999</v>
      </c>
      <c r="Z454">
        <v>144.98500000000001</v>
      </c>
      <c r="AA454">
        <v>10.344200000000001</v>
      </c>
      <c r="AB454">
        <v>10.345499999999999</v>
      </c>
      <c r="AC454">
        <v>10.4071</v>
      </c>
      <c r="AD454">
        <v>48.3033</v>
      </c>
      <c r="AE454">
        <v>48.224200000000003</v>
      </c>
      <c r="AF454">
        <v>48.242699999999999</v>
      </c>
    </row>
    <row r="455" spans="2:32" x14ac:dyDescent="0.3">
      <c r="B455" t="s">
        <v>39</v>
      </c>
      <c r="C455">
        <v>15.6511</v>
      </c>
      <c r="D455">
        <v>15.290900000000001</v>
      </c>
      <c r="E455">
        <v>16.488299999999999</v>
      </c>
      <c r="F455">
        <v>95.813299999999998</v>
      </c>
      <c r="G455">
        <v>97.559299999999993</v>
      </c>
      <c r="H455">
        <v>96.883700000000005</v>
      </c>
      <c r="I455">
        <v>29.137</v>
      </c>
      <c r="J455">
        <v>29.1876</v>
      </c>
      <c r="K455">
        <v>29.087700000000002</v>
      </c>
      <c r="L455">
        <v>151.905</v>
      </c>
      <c r="M455">
        <v>151.982</v>
      </c>
      <c r="N455">
        <v>151.88999999999999</v>
      </c>
      <c r="O455">
        <v>22.519300000000001</v>
      </c>
      <c r="P455">
        <v>21.9937</v>
      </c>
      <c r="Q455">
        <v>22.248100000000001</v>
      </c>
      <c r="R455">
        <v>119.074</v>
      </c>
      <c r="S455">
        <v>119.398</v>
      </c>
      <c r="T455">
        <v>119.401</v>
      </c>
      <c r="U455">
        <v>38.758400000000002</v>
      </c>
      <c r="V455">
        <v>38.925699999999999</v>
      </c>
      <c r="W455">
        <v>39.183900000000001</v>
      </c>
      <c r="X455">
        <v>238.88200000000001</v>
      </c>
      <c r="Y455">
        <v>238.97499999999999</v>
      </c>
      <c r="Z455">
        <v>239.22499999999999</v>
      </c>
      <c r="AA455">
        <v>10.314299999999999</v>
      </c>
      <c r="AB455">
        <v>10.346299999999999</v>
      </c>
      <c r="AC455">
        <v>10.5268</v>
      </c>
      <c r="AD455">
        <v>56.723399999999998</v>
      </c>
      <c r="AE455">
        <v>56.949399999999997</v>
      </c>
      <c r="AF455">
        <v>56.684100000000001</v>
      </c>
    </row>
    <row r="456" spans="2:32" x14ac:dyDescent="0.3">
      <c r="B456" t="s">
        <v>40</v>
      </c>
      <c r="C456">
        <v>15.2399</v>
      </c>
      <c r="D456">
        <v>15.275700000000001</v>
      </c>
      <c r="E456">
        <v>16.4877</v>
      </c>
      <c r="F456">
        <v>169.88800000000001</v>
      </c>
      <c r="G456">
        <v>172.947</v>
      </c>
      <c r="H456">
        <v>174.17699999999999</v>
      </c>
      <c r="I456">
        <v>29.450600000000001</v>
      </c>
      <c r="J456">
        <v>30.2713</v>
      </c>
      <c r="K456">
        <v>29.468499999999999</v>
      </c>
      <c r="L456">
        <v>228.95</v>
      </c>
      <c r="M456">
        <v>229.208</v>
      </c>
      <c r="N456">
        <v>228.89400000000001</v>
      </c>
      <c r="O456">
        <v>22.138100000000001</v>
      </c>
      <c r="P456">
        <v>22.034600000000001</v>
      </c>
      <c r="Q456">
        <v>22.335999999999999</v>
      </c>
      <c r="R456">
        <v>164.69</v>
      </c>
      <c r="S456">
        <v>164.792</v>
      </c>
      <c r="T456">
        <v>164.72</v>
      </c>
      <c r="U456">
        <v>38.8489</v>
      </c>
      <c r="V456">
        <v>38.894500000000001</v>
      </c>
      <c r="W456">
        <v>39.134999999999998</v>
      </c>
      <c r="X456">
        <v>338.673</v>
      </c>
      <c r="Y456">
        <v>338.33800000000002</v>
      </c>
      <c r="Z456">
        <v>338.40699999999998</v>
      </c>
      <c r="AA456">
        <v>10.3323</v>
      </c>
      <c r="AB456">
        <v>10.366199999999999</v>
      </c>
      <c r="AC456">
        <v>10.6121</v>
      </c>
      <c r="AD456">
        <v>105.82899999999999</v>
      </c>
      <c r="AE456">
        <v>105.779</v>
      </c>
      <c r="AF456">
        <v>105.636</v>
      </c>
    </row>
    <row r="457" spans="2:32" x14ac:dyDescent="0.3">
      <c r="B457" t="s">
        <v>41</v>
      </c>
      <c r="C457">
        <v>15.2385</v>
      </c>
      <c r="D457">
        <v>15.3485</v>
      </c>
      <c r="E457">
        <v>16.664300000000001</v>
      </c>
      <c r="F457">
        <v>422.80900000000003</v>
      </c>
      <c r="G457">
        <v>426.74299999999999</v>
      </c>
      <c r="H457">
        <v>432.49400000000003</v>
      </c>
      <c r="I457">
        <v>29.35</v>
      </c>
      <c r="J457">
        <v>29.826499999999999</v>
      </c>
      <c r="K457">
        <v>29.328099999999999</v>
      </c>
      <c r="L457">
        <v>592.40700000000004</v>
      </c>
      <c r="M457">
        <v>592.52099999999996</v>
      </c>
      <c r="N457">
        <v>594.96799999999996</v>
      </c>
      <c r="O457">
        <v>22.387</v>
      </c>
      <c r="P457">
        <v>22.145800000000001</v>
      </c>
      <c r="Q457">
        <v>22.359400000000001</v>
      </c>
      <c r="R457">
        <v>407.59800000000001</v>
      </c>
      <c r="S457">
        <v>407.88499999999999</v>
      </c>
      <c r="T457">
        <v>407.96800000000002</v>
      </c>
      <c r="U457">
        <v>38.868000000000002</v>
      </c>
      <c r="V457">
        <v>39.034399999999998</v>
      </c>
      <c r="W457">
        <v>39.274099999999997</v>
      </c>
      <c r="X457">
        <v>802.30399999999997</v>
      </c>
      <c r="Y457">
        <v>802.85</v>
      </c>
      <c r="Z457">
        <v>802.91700000000003</v>
      </c>
      <c r="AA457">
        <v>10.3742</v>
      </c>
      <c r="AB457">
        <v>10.422499999999999</v>
      </c>
      <c r="AC457">
        <v>10.5785</v>
      </c>
      <c r="AD457">
        <v>233.86199999999999</v>
      </c>
      <c r="AE457">
        <v>234.471</v>
      </c>
      <c r="AF457">
        <v>233.75200000000001</v>
      </c>
    </row>
    <row r="458" spans="2:32" x14ac:dyDescent="0.3">
      <c r="B458" t="s">
        <v>79</v>
      </c>
      <c r="C458" t="s">
        <v>1</v>
      </c>
      <c r="D458" t="s">
        <v>2</v>
      </c>
      <c r="E458" t="s">
        <v>3</v>
      </c>
      <c r="F458" t="s">
        <v>4</v>
      </c>
      <c r="G458" t="s">
        <v>5</v>
      </c>
      <c r="H458" t="s">
        <v>6</v>
      </c>
      <c r="I458" t="s">
        <v>7</v>
      </c>
      <c r="J458" t="s">
        <v>8</v>
      </c>
      <c r="K458" t="s">
        <v>9</v>
      </c>
      <c r="L458" t="s">
        <v>10</v>
      </c>
      <c r="M458" t="s">
        <v>11</v>
      </c>
      <c r="N458" t="s">
        <v>12</v>
      </c>
      <c r="O458" t="s">
        <v>13</v>
      </c>
      <c r="P458" t="s">
        <v>14</v>
      </c>
      <c r="Q458" t="s">
        <v>15</v>
      </c>
      <c r="R458" t="s">
        <v>16</v>
      </c>
      <c r="S458" t="s">
        <v>17</v>
      </c>
      <c r="T458" t="s">
        <v>18</v>
      </c>
      <c r="U458" t="s">
        <v>19</v>
      </c>
      <c r="V458" t="s">
        <v>20</v>
      </c>
      <c r="W458" t="s">
        <v>21</v>
      </c>
      <c r="X458" t="s">
        <v>22</v>
      </c>
      <c r="Y458" t="s">
        <v>23</v>
      </c>
      <c r="Z458" t="s">
        <v>24</v>
      </c>
      <c r="AA458" t="s">
        <v>25</v>
      </c>
      <c r="AB458" t="s">
        <v>26</v>
      </c>
      <c r="AC458" t="s">
        <v>27</v>
      </c>
      <c r="AD458" t="s">
        <v>28</v>
      </c>
      <c r="AE458" t="s">
        <v>29</v>
      </c>
      <c r="AF458" t="s">
        <v>30</v>
      </c>
    </row>
    <row r="459" spans="2:32" x14ac:dyDescent="0.3">
      <c r="B459" t="s">
        <v>31</v>
      </c>
      <c r="C459">
        <v>5.1031199999999997</v>
      </c>
      <c r="D459">
        <v>5.09206</v>
      </c>
      <c r="E459">
        <v>5.2157499999999999</v>
      </c>
      <c r="F459">
        <v>7.5033700000000003</v>
      </c>
      <c r="G459">
        <v>7.45817</v>
      </c>
      <c r="H459">
        <v>7.3671899999999999</v>
      </c>
      <c r="I459">
        <v>6.7758799999999999</v>
      </c>
      <c r="J459">
        <v>6.8499100000000004</v>
      </c>
      <c r="K459">
        <v>6.7841699999999996</v>
      </c>
      <c r="L459">
        <v>14.7393</v>
      </c>
      <c r="M459">
        <v>14.7148</v>
      </c>
      <c r="N459">
        <v>14.770799999999999</v>
      </c>
      <c r="O459">
        <v>16.8934</v>
      </c>
      <c r="P459">
        <v>16.747900000000001</v>
      </c>
      <c r="Q459">
        <v>16.7883</v>
      </c>
      <c r="R459">
        <v>24.620899999999999</v>
      </c>
      <c r="S459">
        <v>24.720500000000001</v>
      </c>
      <c r="T459">
        <v>24.792999999999999</v>
      </c>
      <c r="U459">
        <v>15.6517</v>
      </c>
      <c r="V459">
        <v>15.558199999999999</v>
      </c>
      <c r="W459">
        <v>15.5876</v>
      </c>
      <c r="X459">
        <v>22.854399999999998</v>
      </c>
      <c r="Y459">
        <v>23.021000000000001</v>
      </c>
      <c r="Z459">
        <v>22.832799999999999</v>
      </c>
      <c r="AA459">
        <v>3.2235499999999999</v>
      </c>
      <c r="AB459">
        <v>3.2382499999999999</v>
      </c>
      <c r="AC459">
        <v>3.17435</v>
      </c>
      <c r="AD459">
        <v>4.2685599999999999</v>
      </c>
      <c r="AE459">
        <v>4.2123999999999997</v>
      </c>
      <c r="AF459">
        <v>4.2297900000000004</v>
      </c>
    </row>
    <row r="460" spans="2:32" x14ac:dyDescent="0.3">
      <c r="B460" t="s">
        <v>32</v>
      </c>
      <c r="C460">
        <v>5.1784400000000002</v>
      </c>
      <c r="D460">
        <v>5.1550500000000001</v>
      </c>
      <c r="E460">
        <v>5.22424</v>
      </c>
      <c r="F460">
        <v>7.1843399999999997</v>
      </c>
      <c r="G460">
        <v>7.3348699999999996</v>
      </c>
      <c r="H460">
        <v>7.3460400000000003</v>
      </c>
      <c r="I460">
        <v>6.7258599999999999</v>
      </c>
      <c r="J460">
        <v>6.8741599999999998</v>
      </c>
      <c r="K460">
        <v>6.7740900000000002</v>
      </c>
      <c r="L460">
        <v>14.5037</v>
      </c>
      <c r="M460">
        <v>14.568</v>
      </c>
      <c r="N460">
        <v>14.468999999999999</v>
      </c>
      <c r="O460">
        <v>16.827200000000001</v>
      </c>
      <c r="P460">
        <v>16.767600000000002</v>
      </c>
      <c r="Q460">
        <v>16.9222</v>
      </c>
      <c r="R460">
        <v>22.202400000000001</v>
      </c>
      <c r="S460">
        <v>22.450900000000001</v>
      </c>
      <c r="T460">
        <v>22.06</v>
      </c>
      <c r="U460">
        <v>15.4808</v>
      </c>
      <c r="V460">
        <v>15.5661</v>
      </c>
      <c r="W460">
        <v>15.722300000000001</v>
      </c>
      <c r="X460">
        <v>22.948699999999999</v>
      </c>
      <c r="Y460">
        <v>22.959299999999999</v>
      </c>
      <c r="Z460">
        <v>22.8797</v>
      </c>
      <c r="AA460">
        <v>3.41954</v>
      </c>
      <c r="AB460">
        <v>3.29813</v>
      </c>
      <c r="AC460">
        <v>3.10643</v>
      </c>
      <c r="AD460">
        <v>4.2990500000000003</v>
      </c>
      <c r="AE460">
        <v>4.39011</v>
      </c>
      <c r="AF460">
        <v>4.3163499999999999</v>
      </c>
    </row>
    <row r="461" spans="2:32" x14ac:dyDescent="0.3">
      <c r="B461" t="s">
        <v>33</v>
      </c>
      <c r="C461">
        <v>5.1818200000000001</v>
      </c>
      <c r="D461">
        <v>5.0460200000000004</v>
      </c>
      <c r="E461">
        <v>5.1791200000000002</v>
      </c>
      <c r="F461">
        <v>7.2053700000000003</v>
      </c>
      <c r="G461">
        <v>7.1846899999999998</v>
      </c>
      <c r="H461">
        <v>7.1937100000000003</v>
      </c>
      <c r="I461">
        <v>6.6718900000000003</v>
      </c>
      <c r="J461">
        <v>6.8571200000000001</v>
      </c>
      <c r="K461">
        <v>6.81325</v>
      </c>
      <c r="L461">
        <v>16.0383</v>
      </c>
      <c r="M461">
        <v>16.215900000000001</v>
      </c>
      <c r="N461">
        <v>16.2957</v>
      </c>
      <c r="O461">
        <v>16.8431</v>
      </c>
      <c r="P461">
        <v>16.956600000000002</v>
      </c>
      <c r="Q461">
        <v>16.904299999999999</v>
      </c>
      <c r="R461">
        <v>22.800899999999999</v>
      </c>
      <c r="S461">
        <v>22.986699999999999</v>
      </c>
      <c r="T461">
        <v>22.864799999999999</v>
      </c>
      <c r="U461">
        <v>15.6736</v>
      </c>
      <c r="V461">
        <v>15.519299999999999</v>
      </c>
      <c r="W461">
        <v>16.118200000000002</v>
      </c>
      <c r="X461">
        <v>20.424900000000001</v>
      </c>
      <c r="Y461">
        <v>20.443100000000001</v>
      </c>
      <c r="Z461">
        <v>20.414100000000001</v>
      </c>
      <c r="AA461">
        <v>3.2089099999999999</v>
      </c>
      <c r="AB461">
        <v>3.2451099999999999</v>
      </c>
      <c r="AC461">
        <v>3.2362099999999998</v>
      </c>
      <c r="AD461">
        <v>4.0937400000000004</v>
      </c>
      <c r="AE461">
        <v>4.2035200000000001</v>
      </c>
      <c r="AF461">
        <v>4.1332199999999997</v>
      </c>
    </row>
    <row r="462" spans="2:32" x14ac:dyDescent="0.3">
      <c r="B462" t="s">
        <v>34</v>
      </c>
      <c r="C462">
        <v>5.16622</v>
      </c>
      <c r="D462">
        <v>5.1552499999999997</v>
      </c>
      <c r="E462">
        <v>5.1751199999999997</v>
      </c>
      <c r="F462">
        <v>8.0178100000000008</v>
      </c>
      <c r="G462">
        <v>8.2492400000000004</v>
      </c>
      <c r="H462">
        <v>8.1827900000000007</v>
      </c>
      <c r="I462">
        <v>6.6809900000000004</v>
      </c>
      <c r="J462">
        <v>6.8783399999999997</v>
      </c>
      <c r="K462">
        <v>6.6609999999999996</v>
      </c>
      <c r="L462">
        <v>15.1008</v>
      </c>
      <c r="M462">
        <v>15.263999999999999</v>
      </c>
      <c r="N462">
        <v>15.160399999999999</v>
      </c>
      <c r="O462">
        <v>16.767199999999999</v>
      </c>
      <c r="P462">
        <v>16.863</v>
      </c>
      <c r="Q462">
        <v>16.959700000000002</v>
      </c>
      <c r="R462">
        <v>23.292300000000001</v>
      </c>
      <c r="S462">
        <v>23.4757</v>
      </c>
      <c r="T462">
        <v>23.4617</v>
      </c>
      <c r="U462">
        <v>15.6326</v>
      </c>
      <c r="V462">
        <v>15.597200000000001</v>
      </c>
      <c r="W462">
        <v>15.5101</v>
      </c>
      <c r="X462">
        <v>21.57</v>
      </c>
      <c r="Y462">
        <v>21.814900000000002</v>
      </c>
      <c r="Z462">
        <v>21.714400000000001</v>
      </c>
      <c r="AA462">
        <v>3.2098300000000002</v>
      </c>
      <c r="AB462">
        <v>3.1585999999999999</v>
      </c>
      <c r="AC462">
        <v>3.2263899999999999</v>
      </c>
      <c r="AD462">
        <v>4.0809199999999999</v>
      </c>
      <c r="AE462">
        <v>4.1674699999999998</v>
      </c>
      <c r="AF462">
        <v>4.2576000000000001</v>
      </c>
    </row>
    <row r="463" spans="2:32" x14ac:dyDescent="0.3">
      <c r="B463" t="s">
        <v>35</v>
      </c>
      <c r="C463">
        <v>5.0103200000000001</v>
      </c>
      <c r="D463">
        <v>5.3867200000000004</v>
      </c>
      <c r="E463">
        <v>5.1345799999999997</v>
      </c>
      <c r="F463">
        <v>9.5704200000000004</v>
      </c>
      <c r="G463">
        <v>9.5928799999999992</v>
      </c>
      <c r="H463">
        <v>9.7037099999999992</v>
      </c>
      <c r="I463">
        <v>6.6639900000000001</v>
      </c>
      <c r="J463">
        <v>6.8176899999999998</v>
      </c>
      <c r="K463">
        <v>6.7145400000000004</v>
      </c>
      <c r="L463">
        <v>14.0861</v>
      </c>
      <c r="M463">
        <v>14.132099999999999</v>
      </c>
      <c r="N463">
        <v>14.0442</v>
      </c>
      <c r="O463">
        <v>16.7409</v>
      </c>
      <c r="P463">
        <v>17.017900000000001</v>
      </c>
      <c r="Q463">
        <v>16.823599999999999</v>
      </c>
      <c r="R463">
        <v>23.7043</v>
      </c>
      <c r="S463">
        <v>24.0273</v>
      </c>
      <c r="T463">
        <v>23.801500000000001</v>
      </c>
      <c r="U463">
        <v>15.726699999999999</v>
      </c>
      <c r="V463">
        <v>15.534700000000001</v>
      </c>
      <c r="W463">
        <v>15.5204</v>
      </c>
      <c r="X463">
        <v>21.807500000000001</v>
      </c>
      <c r="Y463">
        <v>21.7729</v>
      </c>
      <c r="Z463">
        <v>21.782900000000001</v>
      </c>
      <c r="AA463">
        <v>3.2059099999999998</v>
      </c>
      <c r="AB463">
        <v>3.21679</v>
      </c>
      <c r="AC463">
        <v>3.1917900000000001</v>
      </c>
      <c r="AD463">
        <v>4.0841099999999999</v>
      </c>
      <c r="AE463">
        <v>4.14893</v>
      </c>
      <c r="AF463">
        <v>4.1772799999999997</v>
      </c>
    </row>
    <row r="464" spans="2:32" x14ac:dyDescent="0.3">
      <c r="B464" t="s">
        <v>36</v>
      </c>
      <c r="C464">
        <v>5.1415699999999998</v>
      </c>
      <c r="D464">
        <v>5.1412100000000001</v>
      </c>
      <c r="E464">
        <v>5.1799499999999998</v>
      </c>
      <c r="F464">
        <v>10.388500000000001</v>
      </c>
      <c r="G464">
        <v>10.5045</v>
      </c>
      <c r="H464">
        <v>10.3253</v>
      </c>
      <c r="I464">
        <v>6.6751399999999999</v>
      </c>
      <c r="J464">
        <v>6.8106900000000001</v>
      </c>
      <c r="K464">
        <v>6.8990900000000002</v>
      </c>
      <c r="L464">
        <v>15.411899999999999</v>
      </c>
      <c r="M464">
        <v>15.5831</v>
      </c>
      <c r="N464">
        <v>15.5191</v>
      </c>
      <c r="O464">
        <v>16.7484</v>
      </c>
      <c r="P464">
        <v>16.844999999999999</v>
      </c>
      <c r="Q464">
        <v>16.96</v>
      </c>
      <c r="R464">
        <v>25.121600000000001</v>
      </c>
      <c r="S464">
        <v>25.1387</v>
      </c>
      <c r="T464">
        <v>25.017099999999999</v>
      </c>
      <c r="U464">
        <v>15.435600000000001</v>
      </c>
      <c r="V464">
        <v>15.6311</v>
      </c>
      <c r="W464">
        <v>15.477499999999999</v>
      </c>
      <c r="X464">
        <v>22.619399999999999</v>
      </c>
      <c r="Y464">
        <v>22.854099999999999</v>
      </c>
      <c r="Z464">
        <v>22.856999999999999</v>
      </c>
      <c r="AA464">
        <v>3.2113499999999999</v>
      </c>
      <c r="AB464">
        <v>3.2130800000000002</v>
      </c>
      <c r="AC464">
        <v>3.1780599999999999</v>
      </c>
      <c r="AD464">
        <v>4.6132400000000002</v>
      </c>
      <c r="AE464">
        <v>4.6503899999999998</v>
      </c>
      <c r="AF464">
        <v>4.6741000000000001</v>
      </c>
    </row>
    <row r="465" spans="2:32" x14ac:dyDescent="0.3">
      <c r="B465" t="s">
        <v>37</v>
      </c>
      <c r="C465">
        <v>5.16289</v>
      </c>
      <c r="D465">
        <v>5.1780499999999998</v>
      </c>
      <c r="E465">
        <v>5.17347</v>
      </c>
      <c r="F465">
        <v>11.771699999999999</v>
      </c>
      <c r="G465">
        <v>11.8796</v>
      </c>
      <c r="H465">
        <v>11.8889</v>
      </c>
      <c r="I465">
        <v>6.8431100000000002</v>
      </c>
      <c r="J465">
        <v>6.8413399999999998</v>
      </c>
      <c r="K465">
        <v>6.7217599999999997</v>
      </c>
      <c r="L465">
        <v>20.080300000000001</v>
      </c>
      <c r="M465">
        <v>20.2837</v>
      </c>
      <c r="N465">
        <v>20.081700000000001</v>
      </c>
      <c r="O465">
        <v>16.7361</v>
      </c>
      <c r="P465">
        <v>16.791699999999999</v>
      </c>
      <c r="Q465">
        <v>17.0352</v>
      </c>
      <c r="R465">
        <v>30.017399999999999</v>
      </c>
      <c r="S465">
        <v>30.1097</v>
      </c>
      <c r="T465">
        <v>29.978899999999999</v>
      </c>
      <c r="U465">
        <v>15.96</v>
      </c>
      <c r="V465">
        <v>15.438700000000001</v>
      </c>
      <c r="W465">
        <v>15.8353</v>
      </c>
      <c r="X465">
        <v>20.357099999999999</v>
      </c>
      <c r="Y465">
        <v>20.473700000000001</v>
      </c>
      <c r="Z465">
        <v>20.6022</v>
      </c>
      <c r="AA465">
        <v>3.2176300000000002</v>
      </c>
      <c r="AB465">
        <v>3.2272799999999999</v>
      </c>
      <c r="AC465">
        <v>3.2677100000000001</v>
      </c>
      <c r="AD465">
        <v>6.5974300000000001</v>
      </c>
      <c r="AE465">
        <v>6.5777200000000002</v>
      </c>
      <c r="AF465">
        <v>6.5548299999999999</v>
      </c>
    </row>
    <row r="466" spans="2:32" x14ac:dyDescent="0.3">
      <c r="B466" t="s">
        <v>38</v>
      </c>
      <c r="C466">
        <v>5.1891499999999997</v>
      </c>
      <c r="D466">
        <v>5.3409500000000003</v>
      </c>
      <c r="E466">
        <v>5.1279700000000004</v>
      </c>
      <c r="F466">
        <v>16.444199999999999</v>
      </c>
      <c r="G466">
        <v>16.606000000000002</v>
      </c>
      <c r="H466">
        <v>16.506900000000002</v>
      </c>
      <c r="I466">
        <v>6.7514200000000004</v>
      </c>
      <c r="J466">
        <v>6.6456499999999998</v>
      </c>
      <c r="K466">
        <v>6.8501799999999999</v>
      </c>
      <c r="L466">
        <v>29.3444</v>
      </c>
      <c r="M466">
        <v>29.503900000000002</v>
      </c>
      <c r="N466">
        <v>29.357399999999998</v>
      </c>
      <c r="O466">
        <v>16.825900000000001</v>
      </c>
      <c r="P466">
        <v>16.9588</v>
      </c>
      <c r="Q466">
        <v>17.010899999999999</v>
      </c>
      <c r="R466">
        <v>44.002299999999998</v>
      </c>
      <c r="S466">
        <v>43.722700000000003</v>
      </c>
      <c r="T466">
        <v>43.639299999999999</v>
      </c>
      <c r="U466">
        <v>15.3931</v>
      </c>
      <c r="V466">
        <v>15.554</v>
      </c>
      <c r="W466">
        <v>15.5589</v>
      </c>
      <c r="X466">
        <v>30.6599</v>
      </c>
      <c r="Y466">
        <v>30.493500000000001</v>
      </c>
      <c r="Z466">
        <v>30.606999999999999</v>
      </c>
      <c r="AA466">
        <v>3.2033700000000001</v>
      </c>
      <c r="AB466">
        <v>3.2569900000000001</v>
      </c>
      <c r="AC466">
        <v>3.28905</v>
      </c>
      <c r="AD466">
        <v>6.3704099999999997</v>
      </c>
      <c r="AE466">
        <v>6.4659800000000001</v>
      </c>
      <c r="AF466">
        <v>6.3154899999999996</v>
      </c>
    </row>
    <row r="467" spans="2:32" x14ac:dyDescent="0.3">
      <c r="B467" t="s">
        <v>39</v>
      </c>
      <c r="C467">
        <v>5.1958599999999997</v>
      </c>
      <c r="D467">
        <v>5.1053899999999999</v>
      </c>
      <c r="E467">
        <v>5.1822999999999997</v>
      </c>
      <c r="F467">
        <v>39.1051</v>
      </c>
      <c r="G467">
        <v>39.215499999999999</v>
      </c>
      <c r="H467">
        <v>39.255099999999999</v>
      </c>
      <c r="I467">
        <v>6.7791699999999997</v>
      </c>
      <c r="J467">
        <v>6.8827400000000001</v>
      </c>
      <c r="K467">
        <v>6.8715200000000003</v>
      </c>
      <c r="L467">
        <v>36.482399999999998</v>
      </c>
      <c r="M467">
        <v>38.056399999999996</v>
      </c>
      <c r="N467">
        <v>36.541499999999999</v>
      </c>
      <c r="O467">
        <v>16.914000000000001</v>
      </c>
      <c r="P467">
        <v>16.8124</v>
      </c>
      <c r="Q467">
        <v>16.923999999999999</v>
      </c>
      <c r="R467">
        <v>53.553400000000003</v>
      </c>
      <c r="S467">
        <v>53.535899999999998</v>
      </c>
      <c r="T467">
        <v>53.646900000000002</v>
      </c>
      <c r="U467">
        <v>15.4703</v>
      </c>
      <c r="V467">
        <v>15.548999999999999</v>
      </c>
      <c r="W467">
        <v>15.561299999999999</v>
      </c>
      <c r="X467">
        <v>65.260800000000003</v>
      </c>
      <c r="Y467">
        <v>65.548000000000002</v>
      </c>
      <c r="Z467">
        <v>65.646000000000001</v>
      </c>
      <c r="AA467">
        <v>3.2778499999999999</v>
      </c>
      <c r="AB467">
        <v>3.2216999999999998</v>
      </c>
      <c r="AC467">
        <v>3.2166999999999999</v>
      </c>
      <c r="AD467">
        <v>21.6812</v>
      </c>
      <c r="AE467">
        <v>21.761700000000001</v>
      </c>
      <c r="AF467">
        <v>21.6065</v>
      </c>
    </row>
    <row r="468" spans="2:32" x14ac:dyDescent="0.3">
      <c r="B468" t="s">
        <v>40</v>
      </c>
      <c r="C468">
        <v>5.1545800000000002</v>
      </c>
      <c r="D468">
        <v>5.1571999999999996</v>
      </c>
      <c r="E468">
        <v>5.1392199999999999</v>
      </c>
      <c r="F468">
        <v>48.9497</v>
      </c>
      <c r="G468">
        <v>49.1267</v>
      </c>
      <c r="H468">
        <v>49.043900000000001</v>
      </c>
      <c r="I468">
        <v>6.8401899999999998</v>
      </c>
      <c r="J468">
        <v>6.8117299999999998</v>
      </c>
      <c r="K468">
        <v>6.8625800000000003</v>
      </c>
      <c r="L468">
        <v>66.975099999999998</v>
      </c>
      <c r="M468">
        <v>67.592500000000001</v>
      </c>
      <c r="N468">
        <v>66.931100000000001</v>
      </c>
      <c r="O468">
        <v>16.8642</v>
      </c>
      <c r="P468">
        <v>16.903500000000001</v>
      </c>
      <c r="Q468">
        <v>16.893699999999999</v>
      </c>
      <c r="R468">
        <v>70.111000000000004</v>
      </c>
      <c r="S468">
        <v>70.512500000000003</v>
      </c>
      <c r="T468">
        <v>70.401499999999999</v>
      </c>
      <c r="U468">
        <v>15.4369</v>
      </c>
      <c r="V468">
        <v>15.536899999999999</v>
      </c>
      <c r="W468">
        <v>15.603</v>
      </c>
      <c r="X468">
        <v>65.051900000000003</v>
      </c>
      <c r="Y468">
        <v>65.358900000000006</v>
      </c>
      <c r="Z468">
        <v>65.177899999999994</v>
      </c>
      <c r="AA468">
        <v>3.2550599999999998</v>
      </c>
      <c r="AB468">
        <v>3.23238</v>
      </c>
      <c r="AC468">
        <v>3.2055500000000001</v>
      </c>
      <c r="AD468">
        <v>24.882899999999999</v>
      </c>
      <c r="AE468">
        <v>24.6526</v>
      </c>
      <c r="AF468">
        <v>24.632200000000001</v>
      </c>
    </row>
    <row r="469" spans="2:32" x14ac:dyDescent="0.3">
      <c r="B469" t="s">
        <v>41</v>
      </c>
      <c r="C469">
        <v>5.20479</v>
      </c>
      <c r="D469">
        <v>5.1759500000000003</v>
      </c>
      <c r="E469">
        <v>5.1816199999999997</v>
      </c>
      <c r="F469">
        <v>173.542</v>
      </c>
      <c r="G469">
        <v>173.732</v>
      </c>
      <c r="H469">
        <v>173.63399999999999</v>
      </c>
      <c r="I469">
        <v>6.9145899999999996</v>
      </c>
      <c r="J469">
        <v>6.9579399999999998</v>
      </c>
      <c r="K469">
        <v>6.8463599999999998</v>
      </c>
      <c r="L469">
        <v>203.73400000000001</v>
      </c>
      <c r="M469">
        <v>204.12</v>
      </c>
      <c r="N469">
        <v>203.875</v>
      </c>
      <c r="O469">
        <v>17.508199999999999</v>
      </c>
      <c r="P469">
        <v>17.3322</v>
      </c>
      <c r="Q469">
        <v>17.308399999999999</v>
      </c>
      <c r="R469">
        <v>199.47</v>
      </c>
      <c r="S469">
        <v>199.54300000000001</v>
      </c>
      <c r="T469">
        <v>200.483</v>
      </c>
      <c r="U469">
        <v>15.7911</v>
      </c>
      <c r="V469">
        <v>15.741300000000001</v>
      </c>
      <c r="W469">
        <v>15.778700000000001</v>
      </c>
      <c r="X469">
        <v>188.61799999999999</v>
      </c>
      <c r="Y469">
        <v>188.17</v>
      </c>
      <c r="Z469">
        <v>187.68</v>
      </c>
      <c r="AA469">
        <v>3.2313299999999998</v>
      </c>
      <c r="AB469">
        <v>3.34795</v>
      </c>
      <c r="AC469">
        <v>3.2402899999999999</v>
      </c>
      <c r="AD469">
        <v>92.428200000000004</v>
      </c>
      <c r="AE469">
        <v>92.397300000000001</v>
      </c>
      <c r="AF469">
        <v>92.411799999999999</v>
      </c>
    </row>
    <row r="470" spans="2:32" x14ac:dyDescent="0.3">
      <c r="B470" t="s">
        <v>80</v>
      </c>
      <c r="C470" t="s">
        <v>1</v>
      </c>
      <c r="D470" t="s">
        <v>2</v>
      </c>
      <c r="E470" t="s">
        <v>3</v>
      </c>
      <c r="F470" t="s">
        <v>4</v>
      </c>
      <c r="G470" t="s">
        <v>5</v>
      </c>
      <c r="H470" t="s">
        <v>6</v>
      </c>
      <c r="I470" t="s">
        <v>7</v>
      </c>
      <c r="J470" t="s">
        <v>8</v>
      </c>
      <c r="K470" t="s">
        <v>9</v>
      </c>
      <c r="L470" t="s">
        <v>10</v>
      </c>
      <c r="M470" t="s">
        <v>11</v>
      </c>
      <c r="N470" t="s">
        <v>12</v>
      </c>
      <c r="O470" t="s">
        <v>13</v>
      </c>
      <c r="P470" t="s">
        <v>14</v>
      </c>
      <c r="Q470" t="s">
        <v>15</v>
      </c>
      <c r="R470" t="s">
        <v>16</v>
      </c>
      <c r="S470" t="s">
        <v>17</v>
      </c>
      <c r="T470" t="s">
        <v>18</v>
      </c>
      <c r="U470" t="s">
        <v>19</v>
      </c>
      <c r="V470" t="s">
        <v>20</v>
      </c>
      <c r="W470" t="s">
        <v>21</v>
      </c>
      <c r="X470" t="s">
        <v>22</v>
      </c>
      <c r="Y470" t="s">
        <v>23</v>
      </c>
      <c r="Z470" t="s">
        <v>24</v>
      </c>
      <c r="AA470" t="s">
        <v>25</v>
      </c>
      <c r="AB470" t="s">
        <v>26</v>
      </c>
      <c r="AC470" t="s">
        <v>27</v>
      </c>
      <c r="AD470" t="s">
        <v>28</v>
      </c>
      <c r="AE470" t="s">
        <v>29</v>
      </c>
      <c r="AF470" t="s">
        <v>30</v>
      </c>
    </row>
    <row r="471" spans="2:32" x14ac:dyDescent="0.3">
      <c r="B471" t="s">
        <v>31</v>
      </c>
      <c r="C471">
        <v>9.2736599999999996</v>
      </c>
      <c r="D471">
        <v>9.2846799999999998</v>
      </c>
      <c r="E471">
        <v>9.3741900000000005</v>
      </c>
      <c r="F471">
        <v>16.050999999999998</v>
      </c>
      <c r="G471">
        <v>16.835699999999999</v>
      </c>
      <c r="H471">
        <v>16.9787</v>
      </c>
      <c r="I471">
        <v>37.213799999999999</v>
      </c>
      <c r="J471">
        <v>37.431100000000001</v>
      </c>
      <c r="K471">
        <v>37.603999999999999</v>
      </c>
      <c r="L471">
        <v>61.681199999999997</v>
      </c>
      <c r="M471">
        <v>61.740699999999997</v>
      </c>
      <c r="N471">
        <v>61.795400000000001</v>
      </c>
      <c r="O471">
        <v>109.47499999999999</v>
      </c>
      <c r="P471">
        <v>109.506</v>
      </c>
      <c r="Q471">
        <v>108.663</v>
      </c>
      <c r="R471">
        <v>131.16</v>
      </c>
      <c r="S471">
        <v>132.273</v>
      </c>
      <c r="T471">
        <v>132.55699999999999</v>
      </c>
      <c r="U471">
        <v>104.72</v>
      </c>
      <c r="V471">
        <v>104.861</v>
      </c>
      <c r="W471">
        <v>105.396</v>
      </c>
      <c r="X471">
        <v>180.23699999999999</v>
      </c>
      <c r="Y471">
        <v>180.434</v>
      </c>
      <c r="Z471">
        <v>180.679</v>
      </c>
      <c r="AA471">
        <v>8.1976399999999998</v>
      </c>
      <c r="AB471">
        <v>8.2131600000000002</v>
      </c>
      <c r="AC471">
        <v>8.39377</v>
      </c>
      <c r="AD471">
        <v>13.151899999999999</v>
      </c>
      <c r="AE471">
        <v>13.252700000000001</v>
      </c>
      <c r="AF471">
        <v>13.417299999999999</v>
      </c>
    </row>
    <row r="472" spans="2:32" x14ac:dyDescent="0.3">
      <c r="B472" t="s">
        <v>32</v>
      </c>
      <c r="C472">
        <v>9.2678700000000003</v>
      </c>
      <c r="D472">
        <v>9.2137399999999996</v>
      </c>
      <c r="E472">
        <v>9.4742999999999995</v>
      </c>
      <c r="F472">
        <v>16.110199999999999</v>
      </c>
      <c r="G472">
        <v>16.710999999999999</v>
      </c>
      <c r="H472">
        <v>16.951499999999999</v>
      </c>
      <c r="I472">
        <v>37.488</v>
      </c>
      <c r="J472">
        <v>37.3508</v>
      </c>
      <c r="K472">
        <v>37.4435</v>
      </c>
      <c r="L472">
        <v>59.220500000000001</v>
      </c>
      <c r="M472">
        <v>59.535699999999999</v>
      </c>
      <c r="N472">
        <v>59.515300000000003</v>
      </c>
      <c r="O472">
        <v>109.03100000000001</v>
      </c>
      <c r="P472">
        <v>109.279</v>
      </c>
      <c r="Q472">
        <v>108.59399999999999</v>
      </c>
      <c r="R472">
        <v>133.523</v>
      </c>
      <c r="S472">
        <v>133.72</v>
      </c>
      <c r="T472">
        <v>133.88399999999999</v>
      </c>
      <c r="U472">
        <v>104.509</v>
      </c>
      <c r="V472">
        <v>104.88200000000001</v>
      </c>
      <c r="W472">
        <v>105.364</v>
      </c>
      <c r="X472">
        <v>160.125</v>
      </c>
      <c r="Y472">
        <v>160.30699999999999</v>
      </c>
      <c r="Z472">
        <v>160.209</v>
      </c>
      <c r="AA472">
        <v>8.2034099999999999</v>
      </c>
      <c r="AB472">
        <v>8.3217099999999995</v>
      </c>
      <c r="AC472">
        <v>8.34544</v>
      </c>
      <c r="AD472">
        <v>13.2094</v>
      </c>
      <c r="AE472">
        <v>13.191000000000001</v>
      </c>
      <c r="AF472">
        <v>13.222300000000001</v>
      </c>
    </row>
    <row r="473" spans="2:32" x14ac:dyDescent="0.3">
      <c r="B473" t="s">
        <v>33</v>
      </c>
      <c r="C473">
        <v>9.2693999999999992</v>
      </c>
      <c r="D473">
        <v>9.3668099999999992</v>
      </c>
      <c r="E473">
        <v>9.3618299999999994</v>
      </c>
      <c r="F473">
        <v>15.5383</v>
      </c>
      <c r="G473">
        <v>16.168900000000001</v>
      </c>
      <c r="H473">
        <v>16.363700000000001</v>
      </c>
      <c r="I473">
        <v>37.302700000000002</v>
      </c>
      <c r="J473">
        <v>37.352800000000002</v>
      </c>
      <c r="K473">
        <v>37.535200000000003</v>
      </c>
      <c r="L473">
        <v>59.514000000000003</v>
      </c>
      <c r="M473">
        <v>59.462899999999998</v>
      </c>
      <c r="N473">
        <v>59.552900000000001</v>
      </c>
      <c r="O473">
        <v>109.264</v>
      </c>
      <c r="P473">
        <v>110.003</v>
      </c>
      <c r="Q473">
        <v>109.818</v>
      </c>
      <c r="R473">
        <v>134.405</v>
      </c>
      <c r="S473">
        <v>134.66900000000001</v>
      </c>
      <c r="T473">
        <v>134.72900000000001</v>
      </c>
      <c r="U473">
        <v>104.71299999999999</v>
      </c>
      <c r="V473">
        <v>105.20399999999999</v>
      </c>
      <c r="W473">
        <v>105.887</v>
      </c>
      <c r="X473">
        <v>144.625</v>
      </c>
      <c r="Y473">
        <v>144.917</v>
      </c>
      <c r="Z473">
        <v>145.06</v>
      </c>
      <c r="AA473">
        <v>8.2125900000000005</v>
      </c>
      <c r="AB473">
        <v>8.2293800000000008</v>
      </c>
      <c r="AC473">
        <v>8.4305500000000002</v>
      </c>
      <c r="AD473">
        <v>13.412699999999999</v>
      </c>
      <c r="AE473">
        <v>13.4815</v>
      </c>
      <c r="AF473">
        <v>13.592599999999999</v>
      </c>
    </row>
    <row r="474" spans="2:32" x14ac:dyDescent="0.3">
      <c r="B474" t="s">
        <v>34</v>
      </c>
      <c r="C474">
        <v>9.3163400000000003</v>
      </c>
      <c r="D474">
        <v>9.3376599999999996</v>
      </c>
      <c r="E474">
        <v>9.4943200000000001</v>
      </c>
      <c r="F474">
        <v>18.107900000000001</v>
      </c>
      <c r="G474">
        <v>18.565999999999999</v>
      </c>
      <c r="H474">
        <v>18.713799999999999</v>
      </c>
      <c r="I474">
        <v>37.189700000000002</v>
      </c>
      <c r="J474">
        <v>37.332799999999999</v>
      </c>
      <c r="K474">
        <v>37.729500000000002</v>
      </c>
      <c r="L474">
        <v>56.4604</v>
      </c>
      <c r="M474">
        <v>56.627899999999997</v>
      </c>
      <c r="N474">
        <v>56.682200000000002</v>
      </c>
      <c r="O474">
        <v>109.379</v>
      </c>
      <c r="P474">
        <v>109.47</v>
      </c>
      <c r="Q474">
        <v>109.303</v>
      </c>
      <c r="R474">
        <v>130.822</v>
      </c>
      <c r="S474">
        <v>131.28800000000001</v>
      </c>
      <c r="T474">
        <v>131.315</v>
      </c>
      <c r="U474">
        <v>104.65600000000001</v>
      </c>
      <c r="V474">
        <v>104.88800000000001</v>
      </c>
      <c r="W474">
        <v>105</v>
      </c>
      <c r="X474">
        <v>138.773</v>
      </c>
      <c r="Y474">
        <v>139.09200000000001</v>
      </c>
      <c r="Z474">
        <v>139.101</v>
      </c>
      <c r="AA474">
        <v>8.1823599999999992</v>
      </c>
      <c r="AB474">
        <v>8.2377199999999995</v>
      </c>
      <c r="AC474">
        <v>8.3989899999999995</v>
      </c>
      <c r="AD474">
        <v>15.4072</v>
      </c>
      <c r="AE474">
        <v>15.5083</v>
      </c>
      <c r="AF474">
        <v>15.645200000000001</v>
      </c>
    </row>
    <row r="475" spans="2:32" x14ac:dyDescent="0.3">
      <c r="B475" t="s">
        <v>35</v>
      </c>
      <c r="C475">
        <v>9.2891399999999997</v>
      </c>
      <c r="D475">
        <v>9.2822499999999994</v>
      </c>
      <c r="E475">
        <v>9.4896200000000004</v>
      </c>
      <c r="F475">
        <v>19.135100000000001</v>
      </c>
      <c r="G475">
        <v>19.325700000000001</v>
      </c>
      <c r="H475">
        <v>19.401700000000002</v>
      </c>
      <c r="I475">
        <v>37.238199999999999</v>
      </c>
      <c r="J475">
        <v>37.207799999999999</v>
      </c>
      <c r="K475">
        <v>37.422400000000003</v>
      </c>
      <c r="L475">
        <v>62.401899999999998</v>
      </c>
      <c r="M475">
        <v>62.6798</v>
      </c>
      <c r="N475">
        <v>62.643300000000004</v>
      </c>
      <c r="O475">
        <v>109.276</v>
      </c>
      <c r="P475">
        <v>109.084</v>
      </c>
      <c r="Q475">
        <v>109.04300000000001</v>
      </c>
      <c r="R475">
        <v>136.16300000000001</v>
      </c>
      <c r="S475">
        <v>136.54</v>
      </c>
      <c r="T475">
        <v>136.60400000000001</v>
      </c>
      <c r="U475">
        <v>104.65600000000001</v>
      </c>
      <c r="V475">
        <v>105.01900000000001</v>
      </c>
      <c r="W475">
        <v>105.11799999999999</v>
      </c>
      <c r="X475">
        <v>143.65899999999999</v>
      </c>
      <c r="Y475">
        <v>144.27000000000001</v>
      </c>
      <c r="Z475">
        <v>144.298</v>
      </c>
      <c r="AA475">
        <v>8.1780899999999992</v>
      </c>
      <c r="AB475">
        <v>8.3402100000000008</v>
      </c>
      <c r="AC475">
        <v>8.3794699999999995</v>
      </c>
      <c r="AD475">
        <v>16.805599999999998</v>
      </c>
      <c r="AE475">
        <v>16.8322</v>
      </c>
      <c r="AF475">
        <v>16.957000000000001</v>
      </c>
    </row>
    <row r="476" spans="2:32" x14ac:dyDescent="0.3">
      <c r="B476" t="s">
        <v>36</v>
      </c>
      <c r="C476">
        <v>9.2876899999999996</v>
      </c>
      <c r="D476">
        <v>9.3597099999999998</v>
      </c>
      <c r="E476">
        <v>9.5494900000000005</v>
      </c>
      <c r="F476">
        <v>19.837399999999999</v>
      </c>
      <c r="G476">
        <v>19.9207</v>
      </c>
      <c r="H476">
        <v>20.012499999999999</v>
      </c>
      <c r="I476">
        <v>37.350900000000003</v>
      </c>
      <c r="J476">
        <v>37.389400000000002</v>
      </c>
      <c r="K476">
        <v>37.519500000000001</v>
      </c>
      <c r="L476">
        <v>71.473200000000006</v>
      </c>
      <c r="M476">
        <v>71.6935</v>
      </c>
      <c r="N476">
        <v>71.586799999999997</v>
      </c>
      <c r="O476">
        <v>109.129</v>
      </c>
      <c r="P476">
        <v>108.577</v>
      </c>
      <c r="Q476">
        <v>108.828</v>
      </c>
      <c r="R476">
        <v>159.154</v>
      </c>
      <c r="S476">
        <v>159.43299999999999</v>
      </c>
      <c r="T476">
        <v>159.77600000000001</v>
      </c>
      <c r="U476">
        <v>104.559</v>
      </c>
      <c r="V476">
        <v>104.857</v>
      </c>
      <c r="W476">
        <v>104.914</v>
      </c>
      <c r="X476">
        <v>157.874</v>
      </c>
      <c r="Y476">
        <v>158.53700000000001</v>
      </c>
      <c r="Z476">
        <v>158.30500000000001</v>
      </c>
      <c r="AA476">
        <v>8.20871</v>
      </c>
      <c r="AB476">
        <v>8.23</v>
      </c>
      <c r="AC476">
        <v>8.3647399999999994</v>
      </c>
      <c r="AD476">
        <v>21.379799999999999</v>
      </c>
      <c r="AE476">
        <v>21.431100000000001</v>
      </c>
      <c r="AF476">
        <v>21.4543</v>
      </c>
    </row>
    <row r="477" spans="2:32" x14ac:dyDescent="0.3">
      <c r="B477" t="s">
        <v>37</v>
      </c>
      <c r="C477">
        <v>9.3736099999999993</v>
      </c>
      <c r="D477">
        <v>9.3116800000000008</v>
      </c>
      <c r="E477">
        <v>9.5159599999999998</v>
      </c>
      <c r="F477">
        <v>25.3109</v>
      </c>
      <c r="G477">
        <v>25.362300000000001</v>
      </c>
      <c r="H477">
        <v>25.5609</v>
      </c>
      <c r="I477">
        <v>37.5398</v>
      </c>
      <c r="J477">
        <v>37.344000000000001</v>
      </c>
      <c r="K477">
        <v>37.7333</v>
      </c>
      <c r="L477">
        <v>66.156999999999996</v>
      </c>
      <c r="M477">
        <v>66.408900000000003</v>
      </c>
      <c r="N477">
        <v>66.640699999999995</v>
      </c>
      <c r="O477">
        <v>109.11</v>
      </c>
      <c r="P477">
        <v>108.53100000000001</v>
      </c>
      <c r="Q477">
        <v>110.03</v>
      </c>
      <c r="R477">
        <v>185.44300000000001</v>
      </c>
      <c r="S477">
        <v>185.62</v>
      </c>
      <c r="T477">
        <v>185.738</v>
      </c>
      <c r="U477">
        <v>105.23699999999999</v>
      </c>
      <c r="V477">
        <v>105.017</v>
      </c>
      <c r="W477">
        <v>104.879</v>
      </c>
      <c r="X477">
        <v>189.24799999999999</v>
      </c>
      <c r="Y477">
        <v>189.511</v>
      </c>
      <c r="Z477">
        <v>189.76599999999999</v>
      </c>
      <c r="AA477">
        <v>8.1632599999999993</v>
      </c>
      <c r="AB477">
        <v>8.3079000000000001</v>
      </c>
      <c r="AC477">
        <v>8.3498800000000006</v>
      </c>
      <c r="AD477">
        <v>27.964600000000001</v>
      </c>
      <c r="AE477">
        <v>28.120899999999999</v>
      </c>
      <c r="AF477">
        <v>28.107099999999999</v>
      </c>
    </row>
    <row r="478" spans="2:32" x14ac:dyDescent="0.3">
      <c r="B478" t="s">
        <v>38</v>
      </c>
      <c r="C478">
        <v>9.2982800000000001</v>
      </c>
      <c r="D478">
        <v>9.3808399999999992</v>
      </c>
      <c r="E478">
        <v>9.3589099999999998</v>
      </c>
      <c r="F478">
        <v>32.286900000000003</v>
      </c>
      <c r="G478">
        <v>32.508600000000001</v>
      </c>
      <c r="H478">
        <v>32.548900000000003</v>
      </c>
      <c r="I478">
        <v>37.436700000000002</v>
      </c>
      <c r="J478">
        <v>37.295499999999997</v>
      </c>
      <c r="K478">
        <v>37.300400000000003</v>
      </c>
      <c r="L478">
        <v>98.335400000000007</v>
      </c>
      <c r="M478">
        <v>99.442800000000005</v>
      </c>
      <c r="N478">
        <v>98.628500000000003</v>
      </c>
      <c r="O478">
        <v>109.245</v>
      </c>
      <c r="P478">
        <v>108.795</v>
      </c>
      <c r="Q478">
        <v>108.395</v>
      </c>
      <c r="R478">
        <v>202.49799999999999</v>
      </c>
      <c r="S478">
        <v>202.637</v>
      </c>
      <c r="T478">
        <v>202.88800000000001</v>
      </c>
      <c r="U478">
        <v>104.904</v>
      </c>
      <c r="V478">
        <v>105.02500000000001</v>
      </c>
      <c r="W478">
        <v>105.108</v>
      </c>
      <c r="X478">
        <v>223.73099999999999</v>
      </c>
      <c r="Y478">
        <v>224.07499999999999</v>
      </c>
      <c r="Z478">
        <v>224.04499999999999</v>
      </c>
      <c r="AA478">
        <v>8.2270299999999992</v>
      </c>
      <c r="AB478">
        <v>8.3360599999999998</v>
      </c>
      <c r="AC478">
        <v>8.3983299999999996</v>
      </c>
      <c r="AD478">
        <v>39.786000000000001</v>
      </c>
      <c r="AE478">
        <v>39.936599999999999</v>
      </c>
      <c r="AF478">
        <v>39.954099999999997</v>
      </c>
    </row>
    <row r="479" spans="2:32" x14ac:dyDescent="0.3">
      <c r="B479" t="s">
        <v>39</v>
      </c>
      <c r="C479">
        <v>9.2857199999999995</v>
      </c>
      <c r="D479">
        <v>9.3011400000000002</v>
      </c>
      <c r="E479">
        <v>9.4344599999999996</v>
      </c>
      <c r="F479">
        <v>50.482100000000003</v>
      </c>
      <c r="G479">
        <v>50.633600000000001</v>
      </c>
      <c r="H479">
        <v>50.468800000000002</v>
      </c>
      <c r="I479">
        <v>37.2742</v>
      </c>
      <c r="J479">
        <v>37.374299999999998</v>
      </c>
      <c r="K479">
        <v>37.475099999999998</v>
      </c>
      <c r="L479">
        <v>137.06299999999999</v>
      </c>
      <c r="M479">
        <v>137.143</v>
      </c>
      <c r="N479">
        <v>137.07400000000001</v>
      </c>
      <c r="O479">
        <v>109.23</v>
      </c>
      <c r="P479">
        <v>109.149</v>
      </c>
      <c r="Q479">
        <v>109.544</v>
      </c>
      <c r="R479">
        <v>281.26600000000002</v>
      </c>
      <c r="S479">
        <v>281.89</v>
      </c>
      <c r="T479">
        <v>281.91500000000002</v>
      </c>
      <c r="U479">
        <v>104.676</v>
      </c>
      <c r="V479">
        <v>104.928</v>
      </c>
      <c r="W479">
        <v>105.086</v>
      </c>
      <c r="X479">
        <v>370.26100000000002</v>
      </c>
      <c r="Y479">
        <v>370.56900000000002</v>
      </c>
      <c r="Z479">
        <v>370.58800000000002</v>
      </c>
      <c r="AA479">
        <v>8.1973099999999999</v>
      </c>
      <c r="AB479">
        <v>8.3566900000000004</v>
      </c>
      <c r="AC479">
        <v>8.5099</v>
      </c>
      <c r="AD479">
        <v>69.915700000000001</v>
      </c>
      <c r="AE479">
        <v>70.026200000000003</v>
      </c>
      <c r="AF479">
        <v>71.804400000000001</v>
      </c>
    </row>
    <row r="480" spans="2:32" x14ac:dyDescent="0.3">
      <c r="B480" t="s">
        <v>40</v>
      </c>
      <c r="C480">
        <v>9.3323900000000002</v>
      </c>
      <c r="D480">
        <v>9.3774200000000008</v>
      </c>
      <c r="E480">
        <v>9.4548299999999994</v>
      </c>
      <c r="F480">
        <v>88.188500000000005</v>
      </c>
      <c r="G480">
        <v>88.211299999999994</v>
      </c>
      <c r="H480">
        <v>88.196799999999996</v>
      </c>
      <c r="I480">
        <v>37.267000000000003</v>
      </c>
      <c r="J480">
        <v>37.433700000000002</v>
      </c>
      <c r="K480">
        <v>38.354900000000001</v>
      </c>
      <c r="L480">
        <v>211.232</v>
      </c>
      <c r="M480">
        <v>211.31100000000001</v>
      </c>
      <c r="N480">
        <v>211.14500000000001</v>
      </c>
      <c r="O480">
        <v>109.267</v>
      </c>
      <c r="P480">
        <v>108.52500000000001</v>
      </c>
      <c r="Q480">
        <v>109.348</v>
      </c>
      <c r="R480">
        <v>368.76499999999999</v>
      </c>
      <c r="S480">
        <v>368.12</v>
      </c>
      <c r="T480">
        <v>368.33499999999998</v>
      </c>
      <c r="U480">
        <v>104.95399999999999</v>
      </c>
      <c r="V480">
        <v>105.139</v>
      </c>
      <c r="W480">
        <v>105.13</v>
      </c>
      <c r="X480">
        <v>421.19900000000001</v>
      </c>
      <c r="Y480">
        <v>422.02100000000002</v>
      </c>
      <c r="Z480">
        <v>422.04399999999998</v>
      </c>
      <c r="AA480">
        <v>8.1852</v>
      </c>
      <c r="AB480">
        <v>8.3421299999999992</v>
      </c>
      <c r="AC480">
        <v>8.3982799999999997</v>
      </c>
      <c r="AD480">
        <v>92.342500000000001</v>
      </c>
      <c r="AE480">
        <v>92.506600000000006</v>
      </c>
      <c r="AF480">
        <v>92.440700000000007</v>
      </c>
    </row>
    <row r="481" spans="2:32" x14ac:dyDescent="0.3">
      <c r="B481" t="s">
        <v>41</v>
      </c>
      <c r="C481">
        <v>9.3190399999999993</v>
      </c>
      <c r="D481">
        <v>9.4635899999999999</v>
      </c>
      <c r="E481">
        <v>9.6006199999999993</v>
      </c>
      <c r="F481">
        <v>383.45100000000002</v>
      </c>
      <c r="G481">
        <v>383.33600000000001</v>
      </c>
      <c r="H481">
        <v>383.77100000000002</v>
      </c>
      <c r="I481">
        <v>37.415199999999999</v>
      </c>
      <c r="J481">
        <v>37.542400000000001</v>
      </c>
      <c r="K481">
        <v>37.653799999999997</v>
      </c>
      <c r="L481">
        <v>695.26499999999999</v>
      </c>
      <c r="M481">
        <v>695.72699999999998</v>
      </c>
      <c r="N481">
        <v>694.43600000000004</v>
      </c>
      <c r="O481">
        <v>109.468</v>
      </c>
      <c r="P481">
        <v>108.67700000000001</v>
      </c>
      <c r="Q481">
        <v>108.97499999999999</v>
      </c>
      <c r="R481">
        <v>1265.54</v>
      </c>
      <c r="S481">
        <v>1263.69</v>
      </c>
      <c r="T481">
        <v>1260.55</v>
      </c>
      <c r="U481">
        <v>105.215</v>
      </c>
      <c r="V481">
        <v>105.111</v>
      </c>
      <c r="W481">
        <v>105.485</v>
      </c>
      <c r="X481">
        <v>1366.36</v>
      </c>
      <c r="Y481">
        <v>1367.08</v>
      </c>
      <c r="Z481">
        <v>1368.78</v>
      </c>
      <c r="AA481">
        <v>8.1727600000000002</v>
      </c>
      <c r="AB481">
        <v>8.3607999999999993</v>
      </c>
      <c r="AC481">
        <v>8.2751199999999994</v>
      </c>
      <c r="AD481">
        <v>400.11500000000001</v>
      </c>
      <c r="AE481">
        <v>400.41300000000001</v>
      </c>
      <c r="AF481">
        <v>400.38900000000001</v>
      </c>
    </row>
    <row r="483" spans="2:32" x14ac:dyDescent="0.3">
      <c r="B483" t="s">
        <v>85</v>
      </c>
      <c r="C483">
        <f>AVERAGE(C3:C481)</f>
        <v>4.625423977272729</v>
      </c>
      <c r="D483">
        <f>AVERAGE(D3:D481)</f>
        <v>4.6482695681818198</v>
      </c>
      <c r="E483">
        <f t="shared" ref="E483:AF483" si="0">AVERAGE(E3:E481)</f>
        <v>4.7015782045454575</v>
      </c>
      <c r="F483">
        <f t="shared" si="0"/>
        <v>28.765514522727262</v>
      </c>
      <c r="G483">
        <f t="shared" si="0"/>
        <v>28.838605477272719</v>
      </c>
      <c r="H483">
        <f t="shared" si="0"/>
        <v>28.825892818181821</v>
      </c>
      <c r="I483">
        <f t="shared" si="0"/>
        <v>6.951884999999999</v>
      </c>
      <c r="J483">
        <f t="shared" si="0"/>
        <v>7.0200071590909126</v>
      </c>
      <c r="K483">
        <f t="shared" si="0"/>
        <v>7.0528335454545443</v>
      </c>
      <c r="L483">
        <f t="shared" si="0"/>
        <v>39.293739977272729</v>
      </c>
      <c r="M483">
        <f t="shared" si="0"/>
        <v>39.394025204545457</v>
      </c>
      <c r="N483">
        <f t="shared" si="0"/>
        <v>39.357459886363642</v>
      </c>
      <c r="O483">
        <f t="shared" si="0"/>
        <v>9.4133626590909074</v>
      </c>
      <c r="P483">
        <f t="shared" si="0"/>
        <v>9.4576884318181804</v>
      </c>
      <c r="Q483">
        <f t="shared" si="0"/>
        <v>9.5160549772727272</v>
      </c>
      <c r="R483">
        <f t="shared" si="0"/>
        <v>52.720645863636349</v>
      </c>
      <c r="S483">
        <f t="shared" si="0"/>
        <v>52.830052159090897</v>
      </c>
      <c r="T483">
        <f t="shared" si="0"/>
        <v>52.793405136363631</v>
      </c>
      <c r="U483">
        <f t="shared" si="0"/>
        <v>8.1010708181818192</v>
      </c>
      <c r="V483">
        <f t="shared" si="0"/>
        <v>8.147035090909089</v>
      </c>
      <c r="W483">
        <f t="shared" si="0"/>
        <v>8.1817869999999999</v>
      </c>
      <c r="X483">
        <f t="shared" si="0"/>
        <v>42.047487659090955</v>
      </c>
      <c r="Y483">
        <f t="shared" si="0"/>
        <v>42.133265613636368</v>
      </c>
      <c r="Z483">
        <f t="shared" si="0"/>
        <v>42.114174749999982</v>
      </c>
      <c r="AA483">
        <f t="shared" si="0"/>
        <v>4.0803600681818217</v>
      </c>
      <c r="AB483">
        <f t="shared" si="0"/>
        <v>4.1218889318181837</v>
      </c>
      <c r="AC483">
        <f t="shared" si="0"/>
        <v>4.1433177045454563</v>
      </c>
      <c r="AD483">
        <f t="shared" si="0"/>
        <v>28.173191454545435</v>
      </c>
      <c r="AE483">
        <f t="shared" si="0"/>
        <v>28.243563113636355</v>
      </c>
      <c r="AF483">
        <f t="shared" si="0"/>
        <v>28.217926659090914</v>
      </c>
    </row>
    <row r="485" spans="2:32" x14ac:dyDescent="0.3">
      <c r="C485" t="s">
        <v>100</v>
      </c>
      <c r="D485" t="s">
        <v>101</v>
      </c>
      <c r="E485" t="s">
        <v>97</v>
      </c>
      <c r="F485" t="s">
        <v>98</v>
      </c>
      <c r="G485" t="s">
        <v>99</v>
      </c>
    </row>
    <row r="486" spans="2:32" x14ac:dyDescent="0.3">
      <c r="B486" t="s">
        <v>86</v>
      </c>
      <c r="C486">
        <f>AVERAGE(C483:H483)</f>
        <v>16.734214094696966</v>
      </c>
      <c r="D486">
        <f>AVERAGE(I483:N483)</f>
        <v>23.178325128787879</v>
      </c>
      <c r="E486">
        <f>AVERAGE(O483:T483)</f>
        <v>31.12186820454545</v>
      </c>
      <c r="F486">
        <f>AVERAGE(U483:Z483)</f>
        <v>25.120803488636369</v>
      </c>
      <c r="G486">
        <f>AVERAGE(AA483:AF483)</f>
        <v>16.163374655303027</v>
      </c>
    </row>
    <row r="488" spans="2:32" x14ac:dyDescent="0.3">
      <c r="C488" t="s">
        <v>102</v>
      </c>
      <c r="D488" t="s">
        <v>103</v>
      </c>
    </row>
    <row r="489" spans="2:32" x14ac:dyDescent="0.3">
      <c r="B489" t="s">
        <v>87</v>
      </c>
      <c r="C489">
        <f>AVERAGE(C483:E483,I483:K483,O483:Q483,U483:W483,AA483:AC483)</f>
        <v>6.6775042090909107</v>
      </c>
      <c r="D489">
        <f>AVERAGE(F483:H483,L483:N483,R483:T483,X483:Z483,AD483:AF483)</f>
        <v>38.249930019696968</v>
      </c>
    </row>
    <row r="491" spans="2:32" x14ac:dyDescent="0.3">
      <c r="C491" t="s">
        <v>104</v>
      </c>
      <c r="D491" t="s">
        <v>105</v>
      </c>
      <c r="E491" t="s">
        <v>106</v>
      </c>
    </row>
    <row r="492" spans="2:32" x14ac:dyDescent="0.3">
      <c r="B492" t="s">
        <v>88</v>
      </c>
      <c r="C492">
        <f>AVERAGE(C483,F483,I483,L483,O483,R483,U483,X483,AA483,AD483)</f>
        <v>22.417268200000002</v>
      </c>
      <c r="D492">
        <f t="shared" ref="D492:E492" si="1">AVERAGE(D483,G483,J483,M483,P483,S483,V483,Y483,AB483,AE483)</f>
        <v>22.483440075000001</v>
      </c>
      <c r="E492">
        <f t="shared" si="1"/>
        <v>22.490443068181818</v>
      </c>
    </row>
    <row r="495" spans="2:32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7" spans="2:32" x14ac:dyDescent="0.3">
      <c r="B497" t="s">
        <v>96</v>
      </c>
      <c r="C497">
        <f>AVERAGE(MIN(C3:C13),MIN(C15:C25),MIN(C27:C37),MIN(C39:C49),MIN(C51:C61),MIN(C63:C73),MIN(C75:C85),MIN(C87:C97),MIN(C99:C109),MIN(C111:C121),MIN(C123:C133),MIN(C135:C145),MIN(C147:C157),MIN(C159:C169),MIN(C171:C181),MIN(C183:C193),MIN(C195:C205),MIN(C207:C217),MIN(C219:C229),MIN(C231:C241),MIN(C243:C253),MIN(C255:C265),MIN(C267:C277),MIN(C279:C289),MIN(C291:C301),MIN(C303:C313),MIN(C315:C325),MIN(C327:C337),MIN(C339:C349),MIN(C351:C361),MIN(C363:C373),MIN(C375:C385),MIN(C387:C397),MIN(C399:C409),MIN(C411:C421),MIN(C423:C433),MIN(C435:C445),MIN(C447:C457),MIN(C459:C469),MIN(C471:C481))</f>
        <v>4.5237684999999992</v>
      </c>
      <c r="D497">
        <f t="shared" ref="D497:AF497" si="2">AVERAGE(MIN(D3:D13),MIN(D15:D25),MIN(D27:D37),MIN(D39:D49),MIN(D51:D61),MIN(D63:D73),MIN(D75:D85),MIN(D87:D97),MIN(D99:D109),MIN(D111:D121),MIN(D123:D133),MIN(D135:D145),MIN(D147:D157),MIN(D159:D169),MIN(D171:D181),MIN(D183:D193),MIN(D195:D205),MIN(D207:D217),MIN(D219:D229),MIN(D231:D241),MIN(D243:D253),MIN(D255:D265),MIN(D267:D277),MIN(D279:D289),MIN(D291:D301),MIN(D303:D313),MIN(D315:D325),MIN(D327:D337),MIN(D339:D349),MIN(D351:D361),MIN(D363:D373),MIN(D375:D385),MIN(D387:D397),MIN(D399:D409),MIN(D411:D421),MIN(D423:D433),MIN(D435:D445),MIN(D447:D457),MIN(D459:D469),MIN(D471:D481))</f>
        <v>4.5554159999999992</v>
      </c>
      <c r="E497">
        <f t="shared" si="2"/>
        <v>4.58282525</v>
      </c>
      <c r="F497">
        <f t="shared" si="2"/>
        <v>6.1592320000000003</v>
      </c>
      <c r="G497">
        <f t="shared" si="2"/>
        <v>6.2132777500000005</v>
      </c>
      <c r="H497">
        <f t="shared" si="2"/>
        <v>6.2242327499999988</v>
      </c>
      <c r="I497">
        <f t="shared" si="2"/>
        <v>6.8650077500000011</v>
      </c>
      <c r="J497">
        <f t="shared" si="2"/>
        <v>6.9179695000000008</v>
      </c>
      <c r="K497">
        <f t="shared" si="2"/>
        <v>6.9366127500000019</v>
      </c>
      <c r="L497">
        <f t="shared" si="2"/>
        <v>10.182886499999999</v>
      </c>
      <c r="M497">
        <f t="shared" si="2"/>
        <v>10.235082999999999</v>
      </c>
      <c r="N497">
        <f t="shared" si="2"/>
        <v>10.2458805</v>
      </c>
      <c r="O497">
        <f t="shared" si="2"/>
        <v>9.3059507500000009</v>
      </c>
      <c r="P497">
        <f t="shared" si="2"/>
        <v>9.3539912500000018</v>
      </c>
      <c r="Q497">
        <f t="shared" si="2"/>
        <v>9.3838977500000009</v>
      </c>
      <c r="R497">
        <f t="shared" si="2"/>
        <v>12.707577749999999</v>
      </c>
      <c r="S497">
        <f t="shared" si="2"/>
        <v>12.814515999999998</v>
      </c>
      <c r="T497">
        <f t="shared" si="2"/>
        <v>12.77074125</v>
      </c>
      <c r="U497">
        <f t="shared" si="2"/>
        <v>8.0058832500000001</v>
      </c>
      <c r="V497">
        <f t="shared" si="2"/>
        <v>8.0596020000000017</v>
      </c>
      <c r="W497">
        <f t="shared" si="2"/>
        <v>8.0820932499999998</v>
      </c>
      <c r="X497">
        <f t="shared" si="2"/>
        <v>11.158708749999999</v>
      </c>
      <c r="Y497">
        <f t="shared" si="2"/>
        <v>11.215963000000002</v>
      </c>
      <c r="Z497">
        <f t="shared" si="2"/>
        <v>11.232499750000001</v>
      </c>
      <c r="AA497">
        <f t="shared" si="2"/>
        <v>4.0000495000000003</v>
      </c>
      <c r="AB497">
        <f t="shared" si="2"/>
        <v>4.0344827499999996</v>
      </c>
      <c r="AC497">
        <f t="shared" si="2"/>
        <v>4.0517837499999994</v>
      </c>
      <c r="AD497">
        <f t="shared" si="2"/>
        <v>5.6633054999999999</v>
      </c>
      <c r="AE497">
        <f t="shared" si="2"/>
        <v>5.7014064999999992</v>
      </c>
      <c r="AF497">
        <f t="shared" si="2"/>
        <v>5.7001387499999998</v>
      </c>
    </row>
    <row r="499" spans="2:32" x14ac:dyDescent="0.3">
      <c r="C499" t="s">
        <v>100</v>
      </c>
      <c r="D499" t="s">
        <v>101</v>
      </c>
      <c r="E499" t="s">
        <v>97</v>
      </c>
      <c r="F499" t="s">
        <v>98</v>
      </c>
      <c r="G499" t="s">
        <v>99</v>
      </c>
    </row>
    <row r="500" spans="2:32" x14ac:dyDescent="0.3">
      <c r="B500" t="s">
        <v>90</v>
      </c>
      <c r="C500">
        <f>MIN(C497:H497)</f>
        <v>4.5237684999999992</v>
      </c>
      <c r="D500">
        <f>MIN(I497:N497)</f>
        <v>6.8650077500000011</v>
      </c>
      <c r="E500">
        <f>MIN(O497:T497)</f>
        <v>9.3059507500000009</v>
      </c>
      <c r="F500">
        <f>MIN(U497:Z497)</f>
        <v>8.0058832500000001</v>
      </c>
      <c r="G500">
        <f>MIN(AA497:AF497)</f>
        <v>4.0000495000000003</v>
      </c>
    </row>
    <row r="501" spans="2:32" x14ac:dyDescent="0.3">
      <c r="B501" t="s">
        <v>89</v>
      </c>
      <c r="C501">
        <f>AVERAGE(C497:H497)</f>
        <v>5.3764587083333337</v>
      </c>
      <c r="D501">
        <f>AVERAGE(I497:N497)</f>
        <v>8.5639066666666661</v>
      </c>
      <c r="E501">
        <f>AVERAGE(O497:T497)</f>
        <v>11.056112458333333</v>
      </c>
      <c r="F501">
        <f>AVERAGE(U497:Z497)</f>
        <v>9.6257916666666663</v>
      </c>
      <c r="G501">
        <f>AVERAGE(AA497:AF497)</f>
        <v>4.8585277916666669</v>
      </c>
    </row>
    <row r="503" spans="2:32" x14ac:dyDescent="0.3">
      <c r="C503" t="s">
        <v>102</v>
      </c>
      <c r="D503" t="s">
        <v>103</v>
      </c>
    </row>
    <row r="504" spans="2:32" x14ac:dyDescent="0.3">
      <c r="B504" t="s">
        <v>91</v>
      </c>
      <c r="C504">
        <f>MIN(C497:E497,I497:K497,O497:Q497,U497:W497,AA497:AC497)</f>
        <v>4.0000495000000003</v>
      </c>
      <c r="D504">
        <f>MIN(F497:H497,L497:N497,R497:T497,X497:Z497,AD497:AF497)</f>
        <v>5.6633054999999999</v>
      </c>
    </row>
    <row r="505" spans="2:32" x14ac:dyDescent="0.3">
      <c r="B505" t="s">
        <v>92</v>
      </c>
      <c r="C505">
        <f>AVERAGE(C497:E497,I497:K497,O497:Q497,U497:W497,AA497:AC497)</f>
        <v>6.5772889333333335</v>
      </c>
      <c r="D505">
        <f>AVERAGE(F497:H497,L497:N497,R497:T497,X497:Z497,AD497:AF497)</f>
        <v>9.2150299833333325</v>
      </c>
    </row>
    <row r="507" spans="2:32" x14ac:dyDescent="0.3">
      <c r="C507" t="s">
        <v>104</v>
      </c>
      <c r="D507" t="s">
        <v>105</v>
      </c>
      <c r="E507" t="s">
        <v>106</v>
      </c>
    </row>
    <row r="508" spans="2:32" x14ac:dyDescent="0.3">
      <c r="B508" t="s">
        <v>93</v>
      </c>
      <c r="C508">
        <f>MIN(C497,F497,I497,L497,O497,R497,U497,X497,AA497,AD497)</f>
        <v>4.0000495000000003</v>
      </c>
      <c r="D508">
        <f t="shared" ref="D508:E508" si="3">MIN(D497,G497,J497,M497,P497,S497,V497,Y497,AB497,AE497)</f>
        <v>4.0344827499999996</v>
      </c>
      <c r="E508">
        <f t="shared" si="3"/>
        <v>4.0517837499999994</v>
      </c>
    </row>
    <row r="509" spans="2:32" x14ac:dyDescent="0.3">
      <c r="B509" t="s">
        <v>94</v>
      </c>
      <c r="C509">
        <f>AVERAGE(C497,F497,I497,L497,O497,R497,U497,X497,AA497,AD497)</f>
        <v>7.8572370250000008</v>
      </c>
      <c r="D509">
        <f t="shared" ref="D509:E509" si="4">AVERAGE(D497,G497,J497,M497,P497,S497,V497,Y497,AB497,AE497)</f>
        <v>7.9101707750000001</v>
      </c>
      <c r="E509">
        <f t="shared" si="4"/>
        <v>7.921070574999999</v>
      </c>
    </row>
  </sheetData>
  <conditionalFormatting sqref="C489:D489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04:D504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05:D505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92:E492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08:E50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09:E50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86:G486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00:G500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01:G50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:AF13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39" priority="90" bottom="1" rank="1"/>
  </conditionalFormatting>
  <conditionalFormatting sqref="C15:AF25">
    <cfRule type="top10" dxfId="38" priority="88" bottom="1" rank="1"/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7:AF37">
    <cfRule type="top10" dxfId="37" priority="86" bottom="1" rank="1"/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9:AF49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36" priority="84" bottom="1" rank="1"/>
  </conditionalFormatting>
  <conditionalFormatting sqref="C51:AF61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35" priority="82" bottom="1" rank="1"/>
  </conditionalFormatting>
  <conditionalFormatting sqref="C63:AF73">
    <cfRule type="top10" dxfId="34" priority="80" bottom="1" rank="1"/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5:AF85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33" priority="78" bottom="1" rank="1"/>
  </conditionalFormatting>
  <conditionalFormatting sqref="C87:AF97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32" priority="76" bottom="1" rank="1"/>
  </conditionalFormatting>
  <conditionalFormatting sqref="C99:AF109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31" priority="74" bottom="1" rank="1"/>
  </conditionalFormatting>
  <conditionalFormatting sqref="C111:AF121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30" priority="72" bottom="1" rank="1"/>
  </conditionalFormatting>
  <conditionalFormatting sqref="C123:AF133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29" priority="70" bottom="1" rank="1"/>
  </conditionalFormatting>
  <conditionalFormatting sqref="C135:AF145">
    <cfRule type="top10" dxfId="28" priority="68" bottom="1" rank="1"/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47:AF157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27" priority="66" bottom="1" rank="1"/>
  </conditionalFormatting>
  <conditionalFormatting sqref="C159:AF169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26" priority="64" bottom="1" rank="1"/>
  </conditionalFormatting>
  <conditionalFormatting sqref="C171:AF181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25" priority="62" bottom="1" rank="1"/>
  </conditionalFormatting>
  <conditionalFormatting sqref="C183:AF193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24" priority="60" bottom="1" rank="1"/>
  </conditionalFormatting>
  <conditionalFormatting sqref="C195:AF205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23" priority="58" bottom="1" rank="1"/>
  </conditionalFormatting>
  <conditionalFormatting sqref="C207:AF217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22" priority="56" bottom="1" rank="1"/>
  </conditionalFormatting>
  <conditionalFormatting sqref="C219:AF229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21" priority="54" bottom="1" rank="1"/>
  </conditionalFormatting>
  <conditionalFormatting sqref="C231:AF241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20" priority="52" bottom="1" rank="1"/>
  </conditionalFormatting>
  <conditionalFormatting sqref="C243:AF253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19" priority="50" bottom="1" rank="1"/>
  </conditionalFormatting>
  <conditionalFormatting sqref="C255:AF265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18" priority="48" bottom="1" rank="1"/>
  </conditionalFormatting>
  <conditionalFormatting sqref="C267:AF277">
    <cfRule type="top10" dxfId="17" priority="46" bottom="1" rank="1"/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79:AF289">
    <cfRule type="top10" dxfId="16" priority="44" bottom="1" rank="1"/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91:AF301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15" priority="42" bottom="1" rank="1"/>
  </conditionalFormatting>
  <conditionalFormatting sqref="C303:AF313">
    <cfRule type="top10" dxfId="14" priority="40" bottom="1" rank="1"/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15:AF325">
    <cfRule type="top10" dxfId="13" priority="38" bottom="1" rank="1"/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27:AF337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12" priority="36" bottom="1" rank="1"/>
  </conditionalFormatting>
  <conditionalFormatting sqref="C339:AF349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11" priority="34" bottom="1" rank="1"/>
  </conditionalFormatting>
  <conditionalFormatting sqref="C351:AF361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10" priority="32" bottom="1" rank="1"/>
  </conditionalFormatting>
  <conditionalFormatting sqref="C363:AF373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9" priority="30" bottom="1" rank="1"/>
  </conditionalFormatting>
  <conditionalFormatting sqref="C375:AF385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8" priority="28" bottom="1" rank="1"/>
  </conditionalFormatting>
  <conditionalFormatting sqref="C387:AF397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7" priority="26" bottom="1" rank="1"/>
  </conditionalFormatting>
  <conditionalFormatting sqref="C399:AF409">
    <cfRule type="top10" dxfId="6" priority="24" bottom="1" rank="1"/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11:AF421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5" priority="22" bottom="1" rank="1"/>
  </conditionalFormatting>
  <conditionalFormatting sqref="C423:AF433">
    <cfRule type="top10" dxfId="4" priority="20" bottom="1" rank="1"/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35:AF445">
    <cfRule type="top10" dxfId="3" priority="18" bottom="1" rank="1"/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47:AF457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2" priority="16" bottom="1" rank="1"/>
  </conditionalFormatting>
  <conditionalFormatting sqref="C459:AF469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1" priority="14" bottom="1" rank="1"/>
  </conditionalFormatting>
  <conditionalFormatting sqref="C471:AF481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  <cfRule type="top10" dxfId="0" priority="12" bottom="1" rank="1"/>
  </conditionalFormatting>
  <conditionalFormatting sqref="C483:AF483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97:AF497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V1-cleaning-time</vt:lpstr>
      <vt:lpstr>V2-cleaning-time</vt:lpstr>
      <vt:lpstr>V2-human-way</vt:lpstr>
      <vt:lpstr>V1-computation-time-sequencer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2024-09-29T15:42:14Z</dcterms:modified>
</cp:coreProperties>
</file>